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C:\Users\MatthewsE1\Downloads\"/>
    </mc:Choice>
  </mc:AlternateContent>
  <xr:revisionPtr revIDLastSave="0" documentId="8_{3EF91D22-3747-4816-B779-E5133846BA8F}" xr6:coauthVersionLast="47" xr6:coauthVersionMax="47" xr10:uidLastSave="{00000000-0000-0000-0000-000000000000}"/>
  <bookViews>
    <workbookView xWindow="-120" yWindow="-120" windowWidth="29040" windowHeight="15720" firstSheet="15" activeTab="20" xr2:uid="{00000000-000D-0000-FFFF-FFFF00000000}"/>
  </bookViews>
  <sheets>
    <sheet name="All Design Risks (Level 1)" sheetId="1" r:id="rId1"/>
    <sheet name="Pavement Design (Level 2) " sheetId="2" r:id="rId2"/>
    <sheet name="Pavement Design (Level 3)" sheetId="3" r:id="rId3"/>
    <sheet name="Traffic Design (Level 2)" sheetId="4" r:id="rId4"/>
    <sheet name="Traffic Design  (Level 3)" sheetId="5" r:id="rId5"/>
    <sheet name="Hydraulic Design (Level 2)" sheetId="6" r:id="rId6"/>
    <sheet name="Hydraulic Design (Level 3)" sheetId="7" r:id="rId7"/>
    <sheet name="Utility Design (Level 2)" sheetId="8" r:id="rId8"/>
    <sheet name="Utility Design (Level 3)" sheetId="9" r:id="rId9"/>
    <sheet name="Geotech Design (Level 2)" sheetId="10" r:id="rId10"/>
    <sheet name="Geotech Design (Level 3)" sheetId="11" r:id="rId11"/>
    <sheet name="Roadway Design (Level 2)" sheetId="12" r:id="rId12"/>
    <sheet name="Roadway Design (Level 3)" sheetId="13" r:id="rId13"/>
    <sheet name="Traffic Control (Level 2)" sheetId="14" r:id="rId14"/>
    <sheet name="Traffic Conrol (Level 3)" sheetId="15" r:id="rId15"/>
    <sheet name="Environmental (Level 2)" sheetId="16" r:id="rId16"/>
    <sheet name="Environmental (Level 3)" sheetId="17" r:id="rId17"/>
    <sheet name="Structural (Level 2)" sheetId="18" r:id="rId18"/>
    <sheet name="Structural (Level 3)" sheetId="19" r:id="rId19"/>
    <sheet name="Other Issues (Level 2)" sheetId="20" r:id="rId20"/>
    <sheet name="Other Issues (Level 3)" sheetId="21" r:id="rId2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0" i="20" l="1"/>
  <c r="B7" i="18"/>
  <c r="B9" i="16"/>
  <c r="B10" i="14"/>
  <c r="B14" i="12"/>
  <c r="B46" i="10"/>
  <c r="B16" i="8"/>
  <c r="B26" i="6"/>
  <c r="B9" i="4"/>
  <c r="B11" i="2" l="1"/>
  <c r="B14" i="1" l="1"/>
</calcChain>
</file>

<file path=xl/sharedStrings.xml><?xml version="1.0" encoding="utf-8"?>
<sst xmlns="http://schemas.openxmlformats.org/spreadsheetml/2006/main" count="2717" uniqueCount="1894">
  <si>
    <t>Design Risks (Level 1)</t>
  </si>
  <si>
    <t>Number</t>
  </si>
  <si>
    <t>Ave Amt Granted ($)</t>
  </si>
  <si>
    <t>Ave Time Granted (Days)</t>
  </si>
  <si>
    <t>Summary (see tabs for more details)</t>
  </si>
  <si>
    <t>Pavement Design</t>
  </si>
  <si>
    <t>Compensation for additional patching and milling work, lack of specific line items in original contracts, additional maps and roads not initially included, issues with asphalt curing, seal, and removal, and the need for supplemental agreements to address these issues.</t>
  </si>
  <si>
    <t>Traffic Design</t>
  </si>
  <si>
    <t>Missing line items in the original contract, need for supplemental agreements to cover additional work, compensation for necessary installations, issues with pavement markings, signal revisions, and problems with existing infrastructure.</t>
  </si>
  <si>
    <t>Hydraulic Design</t>
  </si>
  <si>
    <t>Drainage issues, construction conflicts, erosion control, safety risks, compensation for additional work, and environmental compliance are the main themes identified in the project, with solutions provided in accordance with specifications.</t>
  </si>
  <si>
    <t>Utility</t>
  </si>
  <si>
    <t>Geotechnical Design</t>
  </si>
  <si>
    <t>Contractor encountered various issues such as unsuitable materials, erosion, slope failures, and unforeseen conditions, leading to additional work, compensation, and supplemental agreements to complete the project successfully.</t>
  </si>
  <si>
    <t>Roadway Design</t>
  </si>
  <si>
    <t>Adjustments to grade for utility access, compensation for additional work due to truck traffic damage, installation of concrete islands, guardrail, and driveways, and modifications to existing structures for safety and compliance.</t>
  </si>
  <si>
    <t>Traffic Control &amp; Staging</t>
  </si>
  <si>
    <t>Lack of compensation for flagging, portable work zone signs, law enforcement, and temporary traffic control. Omissions in original contracts lead to delays and safety concerns.</t>
  </si>
  <si>
    <t>Environmental</t>
  </si>
  <si>
    <t>Delays due to environmental concerns such as nesting birds and vegetation establishment, asbestos removal issues, additional work needed for safety and environmental compliance, and delays caused by weather conditions and unforeseen events.</t>
  </si>
  <si>
    <t>Structural Design</t>
  </si>
  <si>
    <t>Contract errors, omissions, and unforeseen issues in bridge construction projects requiring supplemental agreements and compensations for additional work, materials, and delays to ensure project completion and safety compliance.</t>
  </si>
  <si>
    <t>Other</t>
  </si>
  <si>
    <t>Delays due to accidents, material shortages, contract negotiation, design errors, scheduling conflicts, COVID impacts, maintenance delays, and budget constraints. Additional themes include subcontractor issues, contract modifications, and project scope changes.</t>
  </si>
  <si>
    <t>Total</t>
  </si>
  <si>
    <t>Pavement Design Issues (Level 2)</t>
  </si>
  <si>
    <t>Summary</t>
  </si>
  <si>
    <t>Plan Revision</t>
  </si>
  <si>
    <t>Asphalt milling, pavement repairs, asphalt mix design, truck apron replacements, shoulder reconstruction, traffic control, asphalt slippage, pavement failures, bridge shoulder issues, inadequate asphalt depth, and additional paving work.</t>
  </si>
  <si>
    <t>Contract</t>
  </si>
  <si>
    <t>Contract did not include key items such as asphalt, patching, and milling. Supplemental agreements were needed to address additional work and establish unit prices for compensation.</t>
  </si>
  <si>
    <t>Drainage</t>
  </si>
  <si>
    <t>Drainage issues caused by asphalt-filled curbs, settled asphalt near catch basins, and concerns on bridge shoulders, requiring various repair and maintenance work.</t>
  </si>
  <si>
    <t>Paving</t>
  </si>
  <si>
    <t>Weather-related delays in paving, non-compliance with regulations leading to removal and replacement of asphalt, rutting on sandy soils necessitating subgrade stabilization with Class IV aggregate.</t>
  </si>
  <si>
    <t>Quality</t>
  </si>
  <si>
    <t>Safety issues from failing pavement, including open-graded friction course, debonded UTBWC, and reflective cracking. Solutions include milling and replacing asphalt, using Fibrecrete B, and installing pavement interlayer for reinforcement.</t>
  </si>
  <si>
    <t>Construction</t>
  </si>
  <si>
    <t>Repairing road damage caused by quarry trucks, compensation for patching, using milling machine, 4' width patches, 19.0C intermediate course, and proper compaction equipment to ensure quality repairs.</t>
  </si>
  <si>
    <t>Other Project Delay</t>
  </si>
  <si>
    <t>Contractor delay due to unnecessary testing, caused by NCDOT error. Theme: Communication breakdown, bureaucratic inefficiency.</t>
  </si>
  <si>
    <t>Specification</t>
  </si>
  <si>
    <t>Improving pavement quality through compensation for using an MTV on NC 211. Clarifying specifications for final surface paving to ensure uniformity and ride quality.</t>
  </si>
  <si>
    <t>Underlying Layer</t>
  </si>
  <si>
    <t>Challenges of underlying layer issues causing placement issues and the necessity of using a 78m Mat Coat to improve asphalt bonding.</t>
  </si>
  <si>
    <t>Plan Revision Issue (88)</t>
  </si>
  <si>
    <t>The key problem is inconsistent asphalt grades and the solution is to perform milling of asphalt pavement 0"-2.5" and 2.5", followed by placement of asphalt concrete intermediate course I19.0C and temporary traffic control.</t>
  </si>
  <si>
    <t>The key problem was an overrun of the quantity of leveling course used on two maps, requiring a revised price per ton. The solution was a negotiated price of $78.12/ton, resulting in a cost savings of around $105,000.</t>
  </si>
  <si>
    <t>Problem: Plan omission of NC 11 Highway from US 117 to NC 41. Solution: Lengthen Map 1 with additional asphalt surface treatment, shoulder reconstruction, borrow material, and traffic control. Follow existing Typical Section #1.</t>
  </si>
  <si>
    <t>Problem: Slurry seal asphalt material does not bond with tack and could result in slippage of the overlay. Solution: Milling Asphalt Pavement, 1” Depth to remove the slurry seal material prior to overlaying.</t>
  </si>
  <si>
    <t>Problem: Weak truck aprons causing sinking and cracking. Solution: Replace with stronger, thicker concrete aprons and curb, following new roundabout standard to better support high truck traffic.</t>
  </si>
  <si>
    <t>Key problem: Asphalt slippage issues observed on past contracts when placing minimum depths of asphalt directly on an FDR subgrade. Solution: Placement of a #78M single seal directly on the reclaimed subgrade layer prior to placement of the final asphalt surface layer.</t>
  </si>
  <si>
    <t>The problem is the need for compensation for additional work associated with milling existing asphalt and paving an intermediate course, solved by creating new line items and providing additional quantities for existing items. The Department agrees with the request for compensation.</t>
  </si>
  <si>
    <t>Problem: Inappropriate asphalt mix design for high traffic volume on Southport Supply Rd (NC 211). Solution: Modify contract line items and increase price for Asphalt Surface Course (S9.5C) to replace S9.5B quantities for resurfacing.</t>
  </si>
  <si>
    <t>Problem: Weak truck aprons in the roadway design. Solution: Replace with stronger 12" concrete aprons and 8" x 18" stand-up curbs using a new roundabout standard detail to support high truck traffic.</t>
  </si>
  <si>
    <t>Problem: Pavement damage caused by surface water intrusion. Solution: Remove concrete slab, install shoulder drain, and temporarily backfill with asphalt until permanent repair can be done next spring.</t>
  </si>
  <si>
    <t>Problem: Existing asphalt shoulders on bridges had insufficient depth and a pothole was forming, posing a safety risk to motorists during bridge rehabilitation overlay operations. Solution: Undercut excavation and asphalt pavement repair to be completed in accordance with standard specifications to ensure safe driving conditions for motorists.</t>
  </si>
  <si>
    <t>Problem: Severe signs of settlement, cracking, and distress in long sections of existing asphalt. Concerns about proposed milling and replacement not being adequate for longevity. Solution: Perform investigative work by taking exploratory asphalt cores and Dynamic Cone Penetration testing at 10 predetermined locations to determine appropriate corrective action. Compensated as a lump sum payment.</t>
  </si>
  <si>
    <t>Problem: Milling OGFC not included in original contract documents. Solution: Supplemental Agreement added to contract for compensation and work to be performed in accordance with standard specifications.</t>
  </si>
  <si>
    <t>Problem: Asphalt pavement structure prevented installation of NW panels. Solution: Contractor instructed to remove asphalt, considered Extra Work, took 36 hours to complete.</t>
  </si>
  <si>
    <t>Problem: Safety issue to traveling public on DM00423 contract. Solution: Mobilize paving crew from DM00360 to prioritize extra work on DM00423 contract. Department granted 2-day time extension.</t>
  </si>
  <si>
    <t>The key problem is severe potholes on NC 242 due to chip seal surface treatment becoming unbonded. The solution is to add Map 3 to the current contract for milling, resurfacing, and other necessary work.</t>
  </si>
  <si>
    <t>Key problem: Critical pavement failures on Bunnie Huff Road. Key solution: Change of typical section to patch as directed by the Engineer and overlay with 1.5" of S9.5B asphalt. New WBS element created for resurfacing funding.</t>
  </si>
  <si>
    <t>Problem: Incidental milling needed for turn lanes. Solution: Supplemental agreement provides compensation for extra work adhering to NCDOT standards and includes line items for additional mobilization and traffic control.</t>
  </si>
  <si>
    <t>Problem: Micro surface asphalt cannot be overlayed per NCDOT standards on map 6 of DC00305. Solution: Fine asphalt milling (0-1”) will be required for friction, noise, and safety factors. Line item #9 will be omitted.</t>
  </si>
  <si>
    <t>Problem: Existing asphalt in a section is higher than the curb and gutter, requiring it to be lowered to tie to the curb. Solution: Remove and replace existing asphalt pavement, with an additional day added to the contract time.</t>
  </si>
  <si>
    <t>Problem: Delayed paving due to Asphalt Curing Seal caused damages resulting in the need for leveling. Solution: Supplemental Agreement for compensation to Contractor for Asphalt leveling course adhering to NCDOT Standard Specification.</t>
  </si>
  <si>
    <t>Problem: Plans called for milling at a depth of 2.75", but coring investigations revealed existing asphalt structure is only 1.5"-1.75" thick. Solution: Alter milling depth to 1" to limit milling of concrete pavement and provide for 2" lift thickness of ACSC, Type 9.5D. Also, include incidental milling item of work to provide uniform 1.5" depth of milling and asphalt tie-in at US-301 Bridge. Time extension of 17 calendar days provided due to decision time required by the Department and Memorial Day holiday time.</t>
  </si>
  <si>
    <t>Problem: Inadequate pavement structure discovered during milling. Solution: Supplemental agreement for patching existing pavement in accordance with specifications, with extended contract time.</t>
  </si>
  <si>
    <t>Problem: Plan error in pavement removal stationing causing extra work and delays on W-5710AG. Solution: Compensation for additional pavement removal and paving from Sta 15+50 to Sta 16+50 Rt-L-.</t>
  </si>
  <si>
    <t>Problem: Poor condition of Eakes Rd. Solution: Add 4" paint pavement markings following patching and leveling, prior to final paving, to meet applicable specifications.</t>
  </si>
  <si>
    <t>Problem: Cracked and shifted curb and gutter at intersection. Solution: Remove and replace curb and gutter, paint pavement marking lines and symbols. Compensation negotiated for all labor, equipment, material, and incidentals required for extra work.</t>
  </si>
  <si>
    <t>Problem: Condition of existing US 52 concrete. Solution: Use Ultrathin Bonded Wearing Course instead of OGFC to repel water and match adjacent segments of US 52.</t>
  </si>
  <si>
    <t>Problem: Additional asphalt removal and demolition of existing concrete steps required for planned handicap ramp due to improper tie-in with existing roadway. Solution: Supplemental agreement for extra work and compensation, performed in accordance with specifications, with additional funding requested.</t>
  </si>
  <si>
    <t>Key problem: Failing edge pavement causing vehicles to run off the road and damage the grass shoulder on Map 6 (Midland Terrace). Solution: Contractor to repair a 93ft x 4ft area to a depth of 7 inches with B25.0C and S9.5B asphalt, according to Section 600 of the 2018 SSRS. Asphalt work to be paid under existing contract unit price for patching.</t>
  </si>
  <si>
    <t>Problem: Cracks appeared on a map without seal coat before paving. Solution: Contractor compensated for crack seal work adhering to NCDOT standards. Additional traffic control included.</t>
  </si>
  <si>
    <t>Problem: Delayed paving due to added Asphalt Curing Seal caused damages resulting in the need for patching. Solution: NCDOT forces are removing the material and the contractor is filling and compacting.</t>
  </si>
  <si>
    <t>Problem: Discrepancy between existing asphalt elevations and plan elevations. Solution: Supplemental agreement to provide compensation for additional construction surveying to adjust final asphalt elevations per Section 801 of Standard Specifications.</t>
  </si>
  <si>
    <t>Problem: Tie-ins on both sides of the bridge need to be milled again, but proper length was not achieved due to confusion. Solution: Supplemental agreement compensates contractor for mobilization and milling under LI 7. Department and contractor split cost of mobilization.</t>
  </si>
  <si>
    <t>The key problem is the need for road strengthening due to significant construction traffic and the need for a future detour route. The solution is to mill 2.5" in depth, place intermediate and surface courses, reconstruct shoulders, and add necessary asphalt binder by September 1, 2022. Additional funding is requested.</t>
  </si>
  <si>
    <t>The key problem is severe wheel path rutting on the road, and the solution is to revise the plan typical section on Map 10 to include milling and replacing with new asphalt, as well as adjusting manholes and water valves, and implementing traffic control measures. The work will be funded by TIP U-5770A.</t>
  </si>
  <si>
    <t>Key problem: Significant asphalt issues on a portion of the detour route. Solution: Establish line items to widen and resurface the detour route prior to the bridge closure, including mobilization, milling, resurfacing, widening, work zone signs, flaggers, aggregate shoulder borrow, and pavement markings.</t>
  </si>
  <si>
    <t>Problem: Ruts and quarter crown on Map 1 post-widening required a leveling course for consistent cross-slope. Solution: Establish a unit price for Asphalt Concrete Surface Course, Type S9.5C and a lump sum price for additional traffic control.</t>
  </si>
  <si>
    <t>Problem: Existing asphalt on the bridge over the Neuse River needs to be removed and replaced, and resurfacing treatment on Map 1 needs to be changed from overlay to mill/fill operation. Solution: Supplemental Agreement to provide compensation for extra costs associated with these changes.</t>
  </si>
  <si>
    <t>Problem: Inadequate pavement structure for expected traffic volume on SR 1306 (Thunder Road) due to adjacent property acquisition. Solution: Full Depth Reclamation and Paving in accordance with Standard Specifications for Roads and Structures, providing compensation for all necessary materials, equipment, labor, and incidentals.</t>
  </si>
  <si>
    <t>Problem: Milling OGFC not included in original contract. Solution: Supplemental Agreement added to provide compensation for materials, labor, equipment, and mobilization required to complete the work.</t>
  </si>
  <si>
    <t>Key problem: Omitted maps in poor condition require resurfacing but were not included in the original contract due to budget constraints. Solution: A supplemental agreement is written to compensate the contractor for additional mobilization and add quantity to existing line items to complete the necessary work on the additional maps.</t>
  </si>
  <si>
    <t>Problem: Additional resurfacing needed on Powell Hooks Rd/Wilson Rd. Solution: Mobilization and temporary traffic control per NCDOT standards. Existing line items performed at contract unit prices. Use Typical No. 3 for paving Map 26. Additional funds added.</t>
  </si>
  <si>
    <t>Supplemental Agreement 6.0 provides compensation for installing ultra-thin bonded wearing course (UTBWC) at two locations and subgrade/asphalt related failures at the Oberlin Rd/Wade Ave interchange.</t>
  </si>
  <si>
    <t>Problem: Asphalt patching needed on specific maps of the Contract. Solution: Contractor will complete patching of 811 tons at a cost of $197.61 per ton for a total of $160,261.71. Full compensation provided.</t>
  </si>
  <si>
    <t>The key problem is the need for additional Asphalt Surface Treatment at specific locations. The solution is to provide compensation for the work and perform it in accordance with the 2018 Standard Specifications for Roads and Structures. The work will include adjusting aggregate and emulsion rates as necessary and ensuring proper construction methods are followed. Payment will be made based on actual field measurements.</t>
  </si>
  <si>
    <t>Problem: Original contract documents omitted incidental milling, which would cause ponding of water along the edge of mainline paving and Y lines. Solution: Supplemental agreement provides compensation of $4.94 per square yard for incidental milling in intersections of Map 1 and Map 2, to be performed in accordance with Section 607 of the 2018 Standard Specifications.</t>
  </si>
  <si>
    <t>The key problem is the need for additional flatwork at two interchanges with Map 3 (Wade Avenue) and the solution is to provide compensation for extra work and add intermediate contract time for traffic control. Existing flatwork was severely damaged and some work requires full closure of ramps.</t>
  </si>
  <si>
    <t>Problem: Need to install void reducing asphalt membrane (J-Band) under longitudinal construction joint on US-421. Solution: Contractor to install J-Band at centerline joint, payment under Linear Foot line item. Work to be done in accordance with NCDOT specifications and guidelines.</t>
  </si>
  <si>
    <t>Supplemental agreement for compensation of installation of sinusoidal rumbles on NC 71 Map 1, with specifications for equipment, construction method, and payment. Total project cost is $90,000.</t>
  </si>
  <si>
    <t>Problem: Existing pavement structure is not suitable for widening and overlaying with S9.5B, causing potential failures and cracking. Solution: Remove existing asphalt and embankment, establish new grade and cross slope, and extend Typical Section 3. Substitute Base Asphalt with 6" Compacted ABC Stone in Typical Section 4.</t>
  </si>
  <si>
    <t>Problem: Overrun exceeding 100% on contract line items 11 and 12 for Asphalt Conc Base Course and Intermediate Course. Solution: Price adjustment made in accordance with Article 104-5(D) of 2018 Standard Specifications.</t>
  </si>
  <si>
    <t>Problem: Aged pavement with cracks and uneven transition to curb. Solution: Milling to smooth transition and overlay for rear parking lot. Night work recommended due to high traffic.</t>
  </si>
  <si>
    <t>Problem: Sinking and cracking of truck aprons due to high truck traffic. Solution: Switch to new roundabout standard detail with thicker truck mountable concrete aprons and stand up concrete curb.</t>
  </si>
  <si>
    <t>Problem: Insufficient patching on Lee Chambers Rd. Solution: Compensation for remobilization, traffic control, and patching in accordance with SSRS Section 607 and 654. Fog seal and pavement markings paid under existing contract line items.</t>
  </si>
  <si>
    <t>Supplemental agreement for compensation of installation of sinusoidal rumbles on NC 41 Map 2, for enhanced safety. Contractors must prove past experience and provide equipment capable of precise cutting. Payment based on linear feet. Traffic control and work hours restrictions apply. Total project cost $390,000.</t>
  </si>
  <si>
    <t>Problem: Additional repairs needed to keep roadway safe until horizontal drains are installed. Solution: Supplemental agreement for materials and payment for mobilization, variable depth milling, and asphalt plant mix repair.</t>
  </si>
  <si>
    <t>Key problem: Asphalt slippage and cracking occurred after resurfacing due to underlying conditions. Solution: 2" milling will be added to three locations on Map 1 (US 117) to address the issue. Payment will be made in accordance with section 607.</t>
  </si>
  <si>
    <t>Problem: Asphalt rutting due to wrong mix placed on Maps 2-5 (US 421). Solution: Mill and Fill Repair Operation with additional traffic control and mobilization established through a Supplemental Agreement. No additional time granted.</t>
  </si>
  <si>
    <t>Problem: Pavement repairs and shoulder reconstruction needed on Map 1 and Map 3. Solution: Supplemental Agreement to compensate contractor for mobilization, paving crew, grading crew, and lane closures. Utilizing ASB material for shoulder reconstruction.</t>
  </si>
  <si>
    <t>Problem: Asphalt rutting on southbound right lane on Maps 2-5 (US-421 SB) due to wrong mix type used. Solution: Mill and Fill Repair Operation with additional traffic control and mobilization, and 60 days of contract time granted to the contractor.</t>
  </si>
  <si>
    <t>Problem: Curb and gutter areas with 0-1.5" milling have become crowned, causing drainage issues. Solution: Perform milled asphalt pavement 1.5" to eliminate drainage issues, with a supplemental agreement for this line item.</t>
  </si>
  <si>
    <t>Problem: Inability to maintain traffic with Asphalt Surface Treatment Cape Seal on narrow roads. Solution: Use Asphalt Surface Treatment Double Seal instead on specific maps.</t>
  </si>
  <si>
    <t>Problem: Insufficient guardrail coverage in certain areas. Solution: Supplemental agreement to add more guardrail in warranted areas within the project's budget.</t>
  </si>
  <si>
    <t>Problem: Excessive asphalt height transition from EP to existing curb and gutter at driveways causing a tripping hazard. Solution: Mobilization and driveway repairs in accordance with NCDOT specifications, including removal of asphalt to enable a smoother transition and comply with ADA standards.</t>
  </si>
  <si>
    <t>Problem: Deflection in pavement due to void between existing and new pipe during installation of 54 bore beneath I-26. Solution: Supplemental agreement for repair of asphalt pavement above existing 48 CMP, including compensation for labor, materials, equipment, and incidentals.</t>
  </si>
  <si>
    <t>Problem: Drop off at catch basins due to asphalt placed in gutter. Solution: Supplemental agreement for installation and maintenance of lane closure paid on per each basis, in accordance with specifications and special provisions.</t>
  </si>
  <si>
    <t>Problem: Curb and gutter areas with 0-1.5" milling have become crowned, causing drainage issues. Solution: Use milled asphalt pavement 1.5" to eliminate drainage issues, requiring a supplemental agreement for the line item.</t>
  </si>
  <si>
    <t>Problem: Large drop offs on concrete driveways after resurfacing. Solution: Remove and replace with new concrete driveway transitions to prevent vehicle damage and ensure safe entry onto roadway.</t>
  </si>
  <si>
    <t>Problem: Need to widen Map 7. Solution: Use a milling machine to trench for base course and establish new line items and unit prices for trucking.</t>
  </si>
  <si>
    <t>The key problem is the poor condition and rideability of the US 220 NB off ramp, and the solution is to complete milling, resurfacing, and pavement markings, with compensation for the contractor and an extension of the completion date.</t>
  </si>
  <si>
    <t>The key problem is that the contract and plans do not account for patching required for the proposed roundabout's new alignments. The solution is to create a supplemental agreement to compensate the contractor for the required patching.</t>
  </si>
  <si>
    <t>Problem: degraded wheel paths and sunken radii on existing roadway. Solution: patching with Asphalt Concrete Intermediate Course, Type RI19.0C, and revised unit price per ton for PATCHING EXISTING ASPHALT to cover all necessary labor, equipment, and materials.</t>
  </si>
  <si>
    <t>Problem: Inadequate tie downs at intersections with S9.5C mix. Solution: Replace with S9.5B mix to ensure proper tie downs. Milling pay item not feasible due to budget constraints.</t>
  </si>
  <si>
    <t>Key problem: Deterioration of Old Dam Road despite patching. Solution: Full depth repair with Type IV Geotextile, Class A Rip Rap, and B25.0C, with additional mobilization and compensation for the contractor.</t>
  </si>
  <si>
    <t>Key problem: Insufficient fills in certain areas of the project not accounted for in the original plans, requiring removal of additional existing asphalt pavement. Solution: Supplemental agreement providing compensation for approximately 1,008 SY of pavement removal at an agreed upon price of $15 per SY, with 240 SY already included in the original contract. Pavement removal to be in accordance with Section 250 of the 2018 Standard Specifications and all asphalt removed to be disposed of in an approved NCDOT waste pit or recycled by the Contractor.</t>
  </si>
  <si>
    <t>Problem: Contract calls for 1" milling of subdivision roads, but many roads have only 1" of asphalt. Solution: Perform variable depth milling up next to curb and gutter, compensated as extra work.</t>
  </si>
  <si>
    <t>Key problem: Duplicate maps in Contract DH00319. Key solution: Replacement maps (15-18) with double seal and fog seal, completed in accordance with contract and Standard Specifications. Contract completion date extended by 10 days.</t>
  </si>
  <si>
    <t>Problem: Map 18 SR 1009 has ruts and requires milling to a depth of 2.0". Solution: Contractor will be fully compensated for labor, equipment, materials, and incidentals necessary to complete the milling in accordance with Section 607 of the 2018 NCDOT Standard Specifications.</t>
  </si>
  <si>
    <t>Problem: Additional paving work outside of original scope of work at NCSHP Troop D Office. Solution: Provide additional compensation for mobilization and asphalt placement to complete the work.</t>
  </si>
  <si>
    <t>The key problem found is the need to change the top layer of the double seal to use #89M aggregate instead of #78M aggregate. The solution is to establish a line item for payment and complete the work in accordance with the Asphalt Surface Treatment Special Provision and attached special provision.</t>
  </si>
  <si>
    <t>Problem: Contract did not specify tie downs between new open graded friction course and existing concrete driveways. Solution: Supplemental agreement to compensate contractor for mobilizing personnel, materials, and equipment to perform asphalt tie downs.</t>
  </si>
  <si>
    <t>Problem: Emulsion in triple seal and fog seal bled to the top causing tracking issues. Solution: Add another layer of compacted lightweight aggregate to provide a new wearing surface. Lump sum payment for all necessary work. Not Contractor's fault.</t>
  </si>
  <si>
    <t>Problem: Drop-offs in driveways after resurfacing. Solution: Place and compact asphalt to create smooth transition between driveways and resurfaced roadway, in accordance with contract and NCDOT specifications.</t>
  </si>
  <si>
    <t>Problem: Time-consuming and wasteful asphalt pavement repair causing lane closures in high-volume traffic. Solution: Utilize a permanent asphalt patching product to expedite repairs and provide longer-lasting patches. Contractor has submitted product choice and pricing.</t>
  </si>
  <si>
    <t>Key problem: Failing pavement on Map 5. Solution: Remobilization to repair pavement by milling and replacing with Surface Course, S9.5C, and creating a new line item for Mobilization.</t>
  </si>
  <si>
    <t>The key problem is the depth of existing pavement on Map #35, requiring a change from full depth reclamation to a 2" mill and fill. The solution is a supplemental agreement providing compensation for the revised typical section.</t>
  </si>
  <si>
    <t>Contract Issue (66)</t>
  </si>
  <si>
    <t>Problem: No line items for asphalt in original contract, but required for tie-ins and approaches on bridges. Solution: Supplemental agreement for payment of asphalt items.</t>
  </si>
  <si>
    <t>Key problem: Additional map (Map 16) not identified in original contract for resurfacing. Solution: Supplemental agreement to provide compensation for all work on Map 16, including patching, milling, asphalt overlay, shoulder reconstruction, concrete driveways, permanent markings, and markers. No time restrictions applicable.</t>
  </si>
  <si>
    <t>The key problem is that the contract did not account for the asphalt curing seal and blotting sand required for Full Depth Reclamation. The solution is to provide compensation to the Contractor for this extra work, adhering to NCDOT specifications. Additional mobilization and traffic control are also required.</t>
  </si>
  <si>
    <t>The Town of Sandyfield requests payment for adding 1 map to the contract for Asphalt Surface Treatment Triple Seal on a city-owned street. The town has provided pre-payment of $34,000.00 to compensate for all work.</t>
  </si>
  <si>
    <t>Problem: Additional work required for milling and pavement marking removal not originally included in the contract. Solution: Create supplemental agreement with new line items for 1.5" milling and line removal to provide full compensation for labor, equipment, and material.</t>
  </si>
  <si>
    <t>Problem: Union County Maintenance Engineer requested contractor to patch two additional maps, causing increased workload. Solution: Contractor compensated for mobilizing patching crew and providing traffic control for extra work.</t>
  </si>
  <si>
    <t>Problem: Bridge approaches were not included in the contract and need to be paved for proper tie-in and rideability. Solution: Supplemental Agreement Number 2 provides compensation for paving using S9.5D surface mix in accordance with 2018 Standard Specifications.</t>
  </si>
  <si>
    <t>Key problem: Bridge approaches not included in contract. Solution: Supplemental Agreement Number 2 provides compensation for paving bridge approaches using S9.5D surface mix in accordance with 2018 Standard Specifications.</t>
  </si>
  <si>
    <t>Problem: Bridge Approach Slabs were not included in the project Line Items in the Contract. Solution: A Supplemental Agreement is written to provide a Line Item for payment for the Bridge Approach Slabs.</t>
  </si>
  <si>
    <t>Key problem: Bridge approach slabs were not included in the original contract. Solution: Contractor will complete the work as a lump sum payment for all necessary materials, labor, equipment, and incidentals.</t>
  </si>
  <si>
    <t>Problem: Department requested additional time for resurfacing map and safety contract. Solution: Added milling, resurfacing, shoulder construction, pavement marking, and milled rumble stripes and strips to existing maps.</t>
  </si>
  <si>
    <t>Problem: Paving limits needed to be extended due to existing pavement condition. Solution: Time granted between contractor finishing work and final inspection.</t>
  </si>
  <si>
    <t>The key problem is that the contractor is not compensated for equipment and labor used in patching Maps 12 and 14 due to micro-milling. The solution is to provide additional compensation for the 276.41 tons of RS9.5B placed between both maps.</t>
  </si>
  <si>
    <t>The key problem was the lack of provisions for payment for a Triple Seal Coat on Map 12. The solution was to provide compensation for the work and perform it in accordance with Division 6 specifications.</t>
  </si>
  <si>
    <t>The key problem is the lack of inclusion of incidental milling in the contract, which is needed for work at intersections and irregular areas. The solution is to add incidental milling as a line item and compensate for additional temporary traffic control and milling costs.</t>
  </si>
  <si>
    <t>Problem: Contract did not include line item for asphalt pavement repair. Solution: Supplemental agreement establishes unit price per ton of asphalt plant mix, pavement repair. Work performed in accordance with NCDOT specifications.</t>
  </si>
  <si>
    <t>Problem: No line item to remove existing wearing surface on US 52. Solution: Create a Supplemental Agreement to compensate contractor for fine milling to remove existing surface and provide suitable texture for new surface.</t>
  </si>
  <si>
    <t>Problem: Added portion of map 1 requires asphalt surface mix S9.5B, which was not originally included in the project. Solution: Supplemental agreement provides compensation for extra work to adhere to NCDOT specifications.</t>
  </si>
  <si>
    <t>Problem: Contract called for Asphalt Surface Course, Type S9.5B but office decided to change to Asphalt Concrete Surface Course, Type S9.5C. Solution: Supplemental agreement compensates contractor for use of Type S9.5C.</t>
  </si>
  <si>
    <t>Problem: Existing concrete pavement slabs not accounted for in contract and project plans. Solution: Supplemental agreement to compensate contractor for removal of existing concrete pavement in accordance with standard specifications.</t>
  </si>
  <si>
    <t>Problem: No pay item for incidental milling in contract. Solution: Supplemental agreement to cover costs associated with labor, materials, equipment, and incidentals in accordance with Section 607 of NC Standard Specifications.</t>
  </si>
  <si>
    <t>The key problem is establishing a price for incidental milling on a project, which is addressed through a supplemental agreement that provides full compensation for all necessary work.</t>
  </si>
  <si>
    <t>Problem: Poor condition of 4 concrete patches over utility installation crossings with no provisions for removal in original plans or contract. Solution: Establish a unit price to compensate contractor for removal of patches in accordance with Article 250 of the 2018 Standard Specifications for Roads and Structures.</t>
  </si>
  <si>
    <t>Key problem: Confusion over joint milling location at tie-in. Solution: Contractor compensated for mobilization to repair tie-in, with costs split between contractor and department.</t>
  </si>
  <si>
    <t>Problem: Contract did not include a line item for asphalt pavement repair. Solution: Supplemental agreement establishes a unit price per ton for asphalt plant mix, pavement repair.</t>
  </si>
  <si>
    <t>Problem: Compensation due to existing pavement conditions. Solution: Closeout Conference.</t>
  </si>
  <si>
    <t>Problem: Failures in existing concrete pavement not accounted for in original contract scope. Solution: Full depth patching using asphalt to extend service life of asphalt overlay, compensated through supplemental agreement with new line item unit prices.</t>
  </si>
  <si>
    <t>Problem: Extending the limits of Map 1 by 1 mile west of the original contract limits and resurfacing approximately 650' of SR-3109. Solution: Provide compensation for extra costs associated with the extension and resurfacing, and adhere to specific time restrictions and standard specifications for all work and materials.</t>
  </si>
  <si>
    <t>Problem: Additional maps (41 &amp; 42) were not included in the original resurfacing contract. Solution: Supplemental agreement provides compensation for patching, milling, overlay, reconstruction, driveways, markings, and markers for Maps 41 &amp; 42.</t>
  </si>
  <si>
    <t>Problem: Patching was omitted from the original contract. Solution: Provide additional compensation to the contractor for patching as marked by the Resident Engineer's office. Use a milling machine and place 19.0C intermediate course in lifts. Patches are to be 4’ in width and to a length as designated by the engineer.</t>
  </si>
  <si>
    <t>Key problem: Shoulder reconstruction and revised pavement schedule not included in original contract. Solution: Contractor directed to complete reconstruction and schedule, with supplemental agreement covering all costs and following NC Standard Specifications.</t>
  </si>
  <si>
    <t>Problem: Additional map added to resurfacing contract. Solution: Supplemental agreement to establish pricing and quantities for patching, resurfacing, and reconstruction. Lump sum items for mobilization and traffic control, all other line items paid at original unit cost. No time restrictions.</t>
  </si>
  <si>
    <t>Problem: Decrease in unit price for Line Item No. 3 (Patching Existing Pavement) due to a forecasted overrun of a minor item over 100%. Solution: Establish a revised unit price agreed upon between the Contractor and the Department.</t>
  </si>
  <si>
    <t>The key problem is the need for additional Asphalt Surface Treatment at specific locations. The solution is to provide compensation for the work and perform it in accordance with the 2018 Standard Specifications for Roads and Structures.</t>
  </si>
  <si>
    <t>Problem: Establishing pricing for milling, paving, and other improvements on North Davidson St. Solution: Supplemental Agreement establishes pricing for asphalt patching, milling, asphalt surface mix placement, valve adjustment, pavement marking line replacement, and bike sharrow symbol replacement.</t>
  </si>
  <si>
    <t>Problem: Removal of Existing Concrete Pavement Slabs was not included as a pay item on the Contract. Solution: This agreement provides compensation for all necessary labor, equipment, materials, and incidentals to remove the concrete pavement roadbed as directed by the Engineer.</t>
  </si>
  <si>
    <t>Problem: Overrun of contract quantities for PATCHING EXISTING PAVEMENT line item. Solution: Modify unit price for quantities exceeding 100% overrun, subject to approval by Engineer.</t>
  </si>
  <si>
    <t>Problem: Additional roads needing asphalt surface treatment were not included in the original contract. Solution: Supplemental agreement provides compensation for extra work and establishes unit prices for labor, equipment, materials, and incidentals necessary to complete the work.</t>
  </si>
  <si>
    <t>Problem: Areas of existing pavement on the project require repair prior to resurfacing. Solution: Patching with Asphalt Concrete Base Course, Intermediate Course, Surface Course, or a combination. Payment based on actual tons used.</t>
  </si>
  <si>
    <t>Problem: Additional roads in poor condition needing asphalt surface treatment were not included in the original contract. Solution: Supplemental agreement to compensate contractor for additional work and establish unit prices for necessary materials and labor.</t>
  </si>
  <si>
    <t>Problem: Additional roads needing asphalt surface treatment were not included in the original contract. Solution: Supplemental agreement provides compensation for the additional work and establishes unit prices for labor, equipment, materials, and incidentals necessary to complete the work.</t>
  </si>
  <si>
    <t>Problem: Original contract did not include repair of existing pavement and replacement of pavement over drainage structures. Solution: Supplemental agreement to provide compensation for contractor to perform necessary work.</t>
  </si>
  <si>
    <t>The key problem is additional paving and traffic control costs due to alterations to the original contract work. The solution is a supplemental agreement to provide compensation for the extra work and materials needed to complete the project.</t>
  </si>
  <si>
    <t>Problem: Need for compensation to complete work on Map 36 (West C Street) due to change in method of road repair. Solution: Supplemental agreement providing compensation for 4" mill and fill instead of full depth reclamation.</t>
  </si>
  <si>
    <t>Problem: Contract did not include preferred asphalt type for primary routes. Solution: Supplemental agreement to replace RS9.5B with RS9.5C for all primary routes, with full compensation for necessary equipment, labor, and materials.</t>
  </si>
  <si>
    <t>Problem: Addition of asphalt concrete intermediate course I19.0C not included in original bid line items. Solution: Supplemental agreement providing full compensation for I19.0C at a per ton rate.</t>
  </si>
  <si>
    <t>Problem: Asphalt patching was not included in the original contract. Solution: Force account documentation to compensate the contractor for extra work. Cost records reviewed and accurate.</t>
  </si>
  <si>
    <t>Problem: Contractor did not mill gutter line, compromising curbing function. Solution: Supplemental agreement to add mobilization, milling, leveling course, and traffic control to resurface gutter line at original contract prices.</t>
  </si>
  <si>
    <t>Problem: Contract did not include removal of existing asphalt pavement. Solution: Supplemental agreement establishes lump sum price for removal and work to be performed in accordance with NCDOT specifications.</t>
  </si>
  <si>
    <t>Problem: Removal of a road from a resurfacing contract and addition of another road with additional quantities required. Solution: Contractor agreed to perform at the same contract unit price.</t>
  </si>
  <si>
    <t>The key problem is that a section of roadway was omitted from milling on Map #5, and the solution is to provide compensation for mobilization costs and incidental milling for the entire map through a Supplemental Agreement.</t>
  </si>
  <si>
    <t>The key problem is the delay in placing the Open Graded Friction Course (OGFC) due to ambiguous contract verbiage. The solution is to install temporary pavement markers for better visibility and cost-effectiveness.</t>
  </si>
  <si>
    <t>Key problem: Need to establish a contract unit price for patching existing pavement to complete installation of ADA wheelchair ramps. Solution: Remove existing pavement, place asphalt base course, use compaction equipment, and use asphalt surface course. Also includes line items for erosion control and temporary traffic control.</t>
  </si>
  <si>
    <t>Problem: Additional map added to resurfacing contract without pricing and quantities established. Solution: Supplemental agreement to establish pricing and compensation for milling and resurfacing of Map 24.</t>
  </si>
  <si>
    <t>Problem: Additional cost for patching. Solution: Supplemental Agreement No. 2.0 provides compensation for Mobilization and Traffic Control for the extra patching work. Line-item pricing established for full compensation.</t>
  </si>
  <si>
    <t>Problem: No quantities included in original contract for asphalt pavement repair during installation of Line Item No. 15 Structural Plate Pipe Arch. Solution: Supplemental agreement provides compensation and extra time for necessary asphalt pavement repair in accordance with specifications.</t>
  </si>
  <si>
    <t>Problem: Missed patching on certain maps in Guilford County. Solution: Provide compensation to contractor for additional mobilizations to complete patching on those maps.</t>
  </si>
  <si>
    <t>Problem: No prices included for asphalt plant mix for pavement repair. Solution: Supplemental agreement to provide basis of payment for work done in accordance with Article 654.</t>
  </si>
  <si>
    <t>Problem: Contract only provided for mainline milling, not incidental milling of intersection. Solution: Establish square yard unit pricing for incidental milling of -Y- line intersection within project limits.</t>
  </si>
  <si>
    <t>Problem: Incidental milling was left off the contract. Solution: Establish a line item for incidental milling, pay in square yards, and compensate for all equipment, materials, labor, and incidentals.</t>
  </si>
  <si>
    <t>Problem: Asphalt removal needed for project, but no pay item for it. Solution: Supplemental agreement covering all costs of materials, labor, equipment, and incidentals associated with asphalt removal.</t>
  </si>
  <si>
    <t>Problem: Additional road for Fog Seal treatment not included in original contract. Solution: Supplemental agreement for compensation and establishment of unit prices for additional work.</t>
  </si>
  <si>
    <t>Problem: Removal of 4-inch pavement markings and symbols without line items in the contract. Solution: Supplemental agreement providing compensation and new line items for removal, in accordance with specifications, with no additional claims allowed.</t>
  </si>
  <si>
    <t>Problem: Need to remove pavement markings on Map 10. Solution: Supplemental agreement for full compensation to contractor to remove markings in accordance with NCDOT Standard Specifications.</t>
  </si>
  <si>
    <t>Problem: Two additional maps need to be resurfaced after the original contract was awarded. Solution: Compensate the contractor for necessary work through a supplemental agreement with new line items and conforming to standard specifications.</t>
  </si>
  <si>
    <t>Drainage Issue (4)</t>
  </si>
  <si>
    <t>The key problem is drainage issues caused by asphalt-filled curbs and settled asphalt near catch basins. The solution is to install new curb, repair settled areas, and compensate the contractor for the extra work.</t>
  </si>
  <si>
    <t>Problem: Drainage concerns on bridge shoulders. Solution: Diamond grinding of inside and outside shoulders on bridge floors and approach slabs, tying into existing grinding, and including removal and installation of pavement markings, mobilization, and traffic control.</t>
  </si>
  <si>
    <t>Problem: Drainage concerns on bridge shoulders. Solution: Diamond grinding of inside and outside shoulders on bridge floors and approach slabs, tying into existing grinding, and including removal and installation of pavement markings and traffic control.</t>
  </si>
  <si>
    <t>Paving Issue (4)</t>
  </si>
  <si>
    <t>Problem: Delays in asphalt paving due to low temperatures. Solution: Time extension granted only for 26 calendar days between contract completion and acceptance date, despite actual delay time being longer.</t>
  </si>
  <si>
    <t>Problem: Delay in final asphalt paving due to low temperatures. Solution: Grant extension of time from contract completion date to acceptance date.</t>
  </si>
  <si>
    <t>Non-compliance with paving regulations on Maps 2 &amp; 3. Contractor instructed to remove and replace asphalt. Delays in investigation, negotiation, and completion of repairs.</t>
  </si>
  <si>
    <t>Problem: Rutting of subgrade when paving directly on sandy soils. Solution: Stabilize subgrade with Class IV aggregate to prevent rutting, evaluated ahead of paving operations to determine if needed.</t>
  </si>
  <si>
    <t>Quality Issue (4)</t>
  </si>
  <si>
    <t>Problem: Failing open-graded friction course pavement causing safety issues on I-85 NB. Solution: Remove pavement via fine milling as requested by Division Maintenance.</t>
  </si>
  <si>
    <t>Problem: Failing asphalt in the wheel path of the northbound lane of Buffalo Rd. Solution: Milling and replacing existing asphalt pavement prior to proposed 1.5" asphalt milling and replacement with 1.5" surface mix.</t>
  </si>
  <si>
    <t>Key problem: Debonded sections of ultra-thin bonded wearing course (UTBWC) on I-85. Solution: Repair using Fibrecrete B, including surface preparation, traffic control, and installation of thermoplastic pavement marking lines.</t>
  </si>
  <si>
    <t>Problem: Reflective cracking in asphalt overlay from existing concrete roadbed. Solution: Installation of pavement interlayer for reinforcement to slow transmission of cracking and improve pavement life and ride-ability.</t>
  </si>
  <si>
    <t>Construction Issue (1)</t>
  </si>
  <si>
    <t>Problem: Severe surface damage to road from quarry haul trucks. Solution: Additional compensation for patching, using milling machine, 4' width patches, 19.0C intermediate course, suitable compaction equipment, in accordance with 2018 Standard Specifications.</t>
  </si>
  <si>
    <t>Other Project Delay Issue (1)</t>
  </si>
  <si>
    <t>Delay in contractor caused by NCDOT's error in waiting for pavement smoothness testing results that were not required per specification.</t>
  </si>
  <si>
    <t>Specification Issue (1)</t>
  </si>
  <si>
    <t>The key problem is the lack of specification for the use of an MTV for final surface paving on NC 211. The solution is to establish a supplemental agreement to provide compensation per ton for utilizing an MTV to improve the uniformity and ride quality of the pavement.</t>
  </si>
  <si>
    <t>Underlying Layer Issue (1)</t>
  </si>
  <si>
    <t>Problem: Underlying layer issues causing placement issues under new asphalt placement. Solution: 78m Mat Coat necessary to improve asphalt bonding to existing surface.</t>
  </si>
  <si>
    <t>Traffic Design Issues (Level 2)</t>
  </si>
  <si>
    <t>Improving road safety with rumble strips and thermoplastic markings, ADA compliant pedestrian devices, signal communication, and proper pavement markings. Addressing various issues to enhance visibility, safety, and compliance.</t>
  </si>
  <si>
    <t>Contract Issue</t>
  </si>
  <si>
    <t>Omission of key items in the original contract, lack of compensation for necessary work, missing line items for essential components, and need for supplemental agreements to address additional work.</t>
  </si>
  <si>
    <t>Sign Fabrication</t>
  </si>
  <si>
    <t>Costly delays and errors in sign fabrication by the Department resulted in additional expenses for the contractor. Use of overlays on existing markers proposed to prevent further delays and costs.</t>
  </si>
  <si>
    <t>Railroad</t>
  </si>
  <si>
    <t>Missing pavement markings for railroad crossings, lack of line items for symbol replacement, supplemental agreement for unit pricing, labor, materials, and equipment for installation.</t>
  </si>
  <si>
    <t>Sight Distance</t>
  </si>
  <si>
    <t>Sight distance design problems identified at ramps, bridge, and driveway access. Contractor instructed to address issues by adjusting vertical curvature and compensating for additional work. Paving and payment adjustments made.</t>
  </si>
  <si>
    <t>Accident</t>
  </si>
  <si>
    <t>Replacing damaged signal cabinet with new one and salvaging controllers, emphasizing importance of maintaining traffic signal equipment for safety and efficiency at intersections.</t>
  </si>
  <si>
    <t>Delay in approval of RRFB installations, leading to potential safety concerns and hindering progress in implementing pedestrian safety measures.</t>
  </si>
  <si>
    <t>Plan Revision Issue (86)</t>
  </si>
  <si>
    <t>The problem is the lack of adequate rumble strips and pavement markings on certain roads. The solution is to add 14-inch sinusoidal rumble strips and 4-inch thermoplastic pavement markings on the centerline and edges of the roads listed in maps 1, 4, 5, and 6. Contractors must use specific equipment and methods to ensure the desired results are achieved. Payment will be made based on the actual number of linear feet of rumble strips and pavement markings installed. Traffic control will also be compensated at a lump sum price.</t>
  </si>
  <si>
    <t>Contractor used non-ADA compliant material for Pedestrian Channelization Devices resulting in no payment. Solution was to purchase compliant PCDs and agree on final quantity and price.</t>
  </si>
  <si>
    <t>Problem: Communication of signal #04-0991 needs to be re-established with adjacent signals. Solution: Add interconnect center, splice existing and new fiber, and add junction boxes, splice enclosures, and risers. Also provide additional compensation for mobilization and traffic control.</t>
  </si>
  <si>
    <t>Problem: Inadequate pavement markings. Solution: Supplemental agreement to replace 4" lines with 6" thermoplastic pavement markings for improved visibility, in accordance with NCDOT specifications.</t>
  </si>
  <si>
    <t>Problem: Missing pavement markings on Howe Street in Southport, NC. Solution: Supplemental agreement for compensation to complete thermoplastic pavement marking of parking spaces, centerlines, edge lines, symbols, stop bars, and arrows.</t>
  </si>
  <si>
    <t>The key problem is that there are existing pavement markings on Map 1 that are not contained in the original contract. The solution is to add line items for the installation of these markings and compensate accordingly. Prices are below bid prices for the same line items.</t>
  </si>
  <si>
    <t>Problem: Cost to core drill concrete islands for one-way signs not included in compensation. Solution: Department Initiated Claim for full compensation of labor and equipment necessary for the work.</t>
  </si>
  <si>
    <t>Problem: Cold Applied Plastic Pavement Markings need to be replaced. Solution: Install HPS-8 Multipolymer Pavement Markings in accordance with NCDOT specifications, compensating contractor for labor, materials, and equipment.</t>
  </si>
  <si>
    <t>Problem: Paint pavement markings are not visible in dark or low-light conditions, posing a safety risk. Solution: Replace paint striping with thermoplastic pavement markings to improve visibility and safety for all road users.</t>
  </si>
  <si>
    <t>The key problem is the lack of pedestrian management items in the original scope of work, which is solved by adding additional line items for pedestrian transport service, channelizing devices, and audible warning devices. Concrete improvements are also added, including retrofitting existing curb ramps and removing and replacing curb and gutter and sidewalk. The Type I Post with foundation is needed to meet ADA guidelines. The Contractor has provided detailed pricing, which has been deemed acceptable.</t>
  </si>
  <si>
    <t>Problem: Brick stamped crosswalks leading to unapproved wheelchair ramps. Solution: Delay brick stamp operation until curb ramps are approved by the Dept. Resulted in a 3-day delay.</t>
  </si>
  <si>
    <t>Problem: Need for improved crosswalks. Solution: Installation of stamped asphalt crosswalks in place of white bars, in accordance with standard specifications and with full reimbursement from the city of Brevard.</t>
  </si>
  <si>
    <t>Problem: Existing school driveway connected to NC 84 is still being used despite needing to be taken out for the project. Solution: Install guardrail and Type 4 Object Markers to prevent school traffic from using the driveway.</t>
  </si>
  <si>
    <t>The problem is the lack of centerline milled rumble strips and hot spray thermoplastic pavement markings along NC 308. The solution is to add these features, with compensation for labor, equipment, and incidentals, as well as honoring the original contract prices.</t>
  </si>
  <si>
    <t>Problem: Non-uniform and unsymmetrical pavement markings in Bonner Pier Parking Lot. Solution: Redesigned parking stall layout by Resident Engineer Office, but caused delay in decision-making and scheduling due to seasonal limitations.</t>
  </si>
  <si>
    <t>Incorrect striping on Archie Clayton Road. Solution: cover road in #9 stone and fog seal. Whitehurst did it at no cost, penalizing TRP for their error.</t>
  </si>
  <si>
    <t>Incomplete project plans prevented signal replacement work. A plan revision was necessary before work could begin. Contractor pursued limited unrelated work while waiting for revision.</t>
  </si>
  <si>
    <t>Problem: Low visibility of crosswalks. Solution: Installation of high visibility crosswalks.</t>
  </si>
  <si>
    <t>Key problem: Unprotected wood poles in median. Solution: Installation of guardrail and end units per plan revision 1 to provide protection.</t>
  </si>
  <si>
    <t>Problem: Contract plans identified 8” thermoplastic lines instead of required 12” lines. Solution: Contractor to install 4070 LF of 12” thermoplastic lines with full compensation for materials, labor, equipment, and incidentals.</t>
  </si>
  <si>
    <t>The key problem was insufficient storage length for a turn lane, which was solved by providing compensation for an additional 100 feet of storage and performing necessary work in accordance with standard specifications.</t>
  </si>
  <si>
    <t>The problem is the need for additional ground mounted signs on NC-55 due to the subcontractor's inability to install overhead signs. The solution is a supplemental agreement providing compensation for the installation of two ground mounted signs and disposal of one sign system.</t>
  </si>
  <si>
    <t>Key problem: Poor sign distance on project due to trees and undergrowth. Solution: Select Tree Removal to establish a lump sum price for removing select trees and undergrowth to improve sign distance.</t>
  </si>
  <si>
    <t>Problem: Signal plans did not account for traffic generated by a nearby business. Solution: Establish unit prices for additional signal items and revise plans to account for the traffic.</t>
  </si>
  <si>
    <t>Problem: Contract plans identified steel supports for signs, but the Resident Engineer directed to change to wood supports for signal heads. Solution: Install 4”x6”x20’ wood supports with concrete foundation and 4’-6” embedment, in accordance with NCDOT standards.</t>
  </si>
  <si>
    <t>Problem: Safety concerns with on-ramps too close to bridges. Solution: Add GENERIC TRAFFIC CONTROL ITEM (EA) - RAMP/LOOP CLOSURE to compensate for labor, traffic control devices, and signing required for re-routing traffic.</t>
  </si>
  <si>
    <t>Problem: Insufficient lane visibility on NC 904. Solution: Upgrade pavement markings from 4" to 6" lines in future resurfacing, in accordance with NCDOT standards. MAP 3 selected for safety improvements.</t>
  </si>
  <si>
    <t>Key problem: Signal vehicle detection not functioning properly at US 17 and Douglass Road. Solution: Install two 6 X 40 traffic signal loops under the existing contract, with additional time added to complete the work.</t>
  </si>
  <si>
    <t>Problem: Difficulty in installing conduit for signal loop 6A due to connected driveways and high traffic volume. Solution: Directional drilling of 2-inch conduit for a length of 150 ft, including all necessary materials, labor, equipment, and meeting NCDOT specifications.</t>
  </si>
  <si>
    <t>The key problem addressed is the need for Sinusoidal Rumble Strips and Thermo Pavement Markings on SR-1003 (Camden Rd). The solution is to establish a contract line-item unit costs for their installation and mobilization, and to perform the work in accordance with standard specifications. Funding is available through WBS #49548.3.1.</t>
  </si>
  <si>
    <t>Problem: Inconsistent pavement markings on Temperance Hall Road. Solution: Contractor compensated for upsizing plan markings to match existing 6" markings.</t>
  </si>
  <si>
    <t>Problem: Proposed shop drawing specifications for metal strain signal poles did not meet designed specifications. Solution: Revise shop drawing specifications and add new line to contract for upgraded metal strain signal poles.</t>
  </si>
  <si>
    <t>Problem: Loops being cut into final inch during milling and paving. Solution: Install deep cut loops to avoid this issue, covered by supplemental agreement.</t>
  </si>
  <si>
    <t>Problem: Contract specifies 4" and 8" thermoplastic pavement marking lines, but existing lines are 6" and 12". Solution: Supplemental agreement to compensate contractor for installing 6" and 12" lines instead.</t>
  </si>
  <si>
    <t>Problem: Temporary striping needs to be removed and original thermoplastic markings need to be replaced. Solution: Supplemental agreement provides compensation for extra mobilization and work required to complete the task.</t>
  </si>
  <si>
    <t>Problem: Walkway and light system on two overhead sign structures at Exit 69 of NC-540 need to be removed. Solution: Supplemental Agreement Number one provides compensation for the work associated with the removal and disposal of the walkway and light system.</t>
  </si>
  <si>
    <t>The key problem is the need to remove "STOP AHEAD" pavement markings not shown on the plans. The solution is to provide compensation for the removal using acceptable methods that do not damage the surface or mislead motorists.</t>
  </si>
  <si>
    <t>The key problem is that the contract and plans called for 4 pavement marking lines, but the highway already had 6" lines. The solution is to establish a price to furnish and install 6" HPS-8 lines and compensate for all labor, equipment, materials, and incidentals required for this extra work.</t>
  </si>
  <si>
    <t>Problem: Extra work needed for DMS integration to new broadband fiber network. Solution: Supplemental agreement for compensation of MOD SPLICE ENCLOSURE and BACK PULL FIBER OPTIC CABLE in accordance with specifications and scope of services.</t>
  </si>
  <si>
    <t>Problem: Traditional cast iron snowplowable pavement markers are causing issues. Solution: Compensate contractor to install lightweight non-cast iron markers on project sections, conforming to NCDOT Approved Products List and 2018 Standard Specifications.</t>
  </si>
  <si>
    <t>Problem: Lack of Thermoplastic Pavement Symbols and 8” Pavement Markings on Chippewa Street/Hester Town Road (Map #5).Solution: Install Thermoplastic Pavement Symbols and 8” Pavement Markings in affected areas as determined by the Engineer for safe travel and awareness of turning lanes and directions. Compensated at $160.00 Ea. for Symbols and $10.00 per Linear Foot for Markings.</t>
  </si>
  <si>
    <t>Problem: Original design neglected to add a "school" symbol within project limits. Solution: Contractor added the symbol, obliterating the original design, to meet safety guidelines and inform the public of the upcoming school.</t>
  </si>
  <si>
    <t>Problem: Existing PED pole and base at intersection not accounted for in project design. Solution: Contractor compensated $550/EA for removal and installation of two new PED poles and bases.</t>
  </si>
  <si>
    <t>Problem: Additional pavement markings needed for safety were not included in plans. Solution: Contractor compensated to remobilize and install mini skips with thermoplastic pavement markings.</t>
  </si>
  <si>
    <t>The key problem is that the contract and plans called for 4" pavement marking lines, but the highway already had 6" lines. The solution is to establish a price to furnish and install 6" HPS-8 lines and compensate for all labor, equipment, materials, and incidentals required for this extra work.</t>
  </si>
  <si>
    <t>Problem: Additional sign locations require core holes to be cut in concrete islands. Solution: Supplemental agreement covers cost of drilling additional core holes for sign installations.</t>
  </si>
  <si>
    <t>Problem: Project plans called for 4" markings, but 6" markings were installed during resurfacing. Solution: Establish new line items and prices for 6" Thermoplastic Markings and 6" Cold Applied Plastic to match existing roadway.</t>
  </si>
  <si>
    <t>Problem: Need for larger rumble strips on US 74. Solution: Install 16" milled rumble strips in accordance with NCDOT specifications and compensate contractor for extra work.</t>
  </si>
  <si>
    <t>Problem: Traditional snowplowable markers are causing issues. Solution: Compensate contractor to install non-cast iron snowplowable pavement markers on project sections where cast iron markers were originally called for on plans.</t>
  </si>
  <si>
    <t>Problem: Permanent raised pavement markers not included in contract and plans. Solution: Supplemental agreement to install markers, with established prices and time extension for contractor.</t>
  </si>
  <si>
    <t>Problem: Paint markings not included on Secondary Routes. Solution: Allow contractor to complete the work and establish a price for paint marking lines, symbols, and characters.</t>
  </si>
  <si>
    <t>Key problem: Need for a turn lane on Airport Road to accommodate traffic entering and exiting Sampson Community College. Solution: Add a turn lane to an active contract (DC00421) that planned to resurface the road, with NCDOT providing engineering and inspection and Sampson Community College covering construction costs.</t>
  </si>
  <si>
    <t>Problem: Paint pavement markings were not included on secondary routes in the contract. Solution: The Division allowed the work to be completed by the Contractor in accordance with the 2018 Standard Specifications for Roads and Structures.</t>
  </si>
  <si>
    <t>Problem: Increased truck traffic on Princeton-Kenly Rd. requires 6" thermoplastic pavement markings instead of planned 4". Solution: Supplemental agreement to establish new quantities and use contract unit prices for replacement.</t>
  </si>
  <si>
    <t>The key problem is the need for enhanced safety on NC-41, which will be addressed by installing 6" thermoplastic pavement marking lines in lieu of the original 4" markings. The solution is to compensate the contractor at a price of $1.04 per linear foot for the installation of the 6" markings, in accordance with the 2018 Standard Specifications and Standard Drawings. The project cost is $390,000.</t>
  </si>
  <si>
    <t>The City of Raleigh needs to install bike lane pavement markings on Avent Ferry Rd, including bike lane symbols and green 24" lines, and portable changeable message signs to indicate lane changes. The supplemental agreement provides compensation for the installation.</t>
  </si>
  <si>
    <t>Problem: Insufficient visibility of existing pavement markings. Solution: Installation of temporary raised pavement markers, with contractor responsible for replacement of damaged or missing markers at no cost.</t>
  </si>
  <si>
    <t>Problem: Paint markings not included on Secondary Routes. Solution: Allow contractor to complete the work as per 2018 NCDOT Standards and record existing markings. Price established in Supplemental Agreement.</t>
  </si>
  <si>
    <t>Problem: Damaged signal loops. Solution: Repair loops with mobilization, traffic control, materials, labor, equipment, and incidentals. Work in accordance with NC Standard Specifications.</t>
  </si>
  <si>
    <t>Problem: Snowplowable pavement markers needed to be replaced on a road in Jackson County. Solution: Deletion of Map 47 and addition of Maps 51-57 with equal quantities.</t>
  </si>
  <si>
    <t>Problem: Inadequate pavement markings on Maps 1-3. Solution: Replace 4" and 8" lines with 6" and 12" thermoplastic markings, improving visibility and compensating for labor, equipment, materials, and incidentals.</t>
  </si>
  <si>
    <t>Problem: Insufficient quantity in plans and abnormal price for Thermoplastic Pavement Marking Lines. Solution: Supplemental agreement to revise unit price for quantity over 100% of original line item.</t>
  </si>
  <si>
    <t>Solution: Compensation for the substitution of Heat in Place Pavement Marking Symbol 90mils to properly apply bicycle symbols to pavement.</t>
  </si>
  <si>
    <t>Problem: Ground mounted signs obstructed by clearing and existing signage. Solution: Use CMS boards for road closure advertising and relocation to exits. Payment per day at $121.46 per board. Two days added to contract time.</t>
  </si>
  <si>
    <t>Problem: Lack of oversized merge arrows at the end of acceleration ramps on highways. Solution: Install Thermoplastic Pavement Symbols (Merge Arrows) in accordance with 2018 Standard Specifications for Roads and Structures.</t>
  </si>
  <si>
    <t>The key problem is that the executed project drawings/plans missed the required 12 thermoplastic installation. The solution is a supplemental agreement that provides complete compensation to complete the required work.</t>
  </si>
  <si>
    <t>Problem: Traditional snowplowable markers are causing issues. Solution: Use lightweight snowplowable pavement markers as an alternative, added via supplemental agreement.</t>
  </si>
  <si>
    <t>Problem: Lack of proper pavement markings for bicycle traffic on Maps 4 &amp; 5. Solution: Addition of Heat in Place Pavement Marking Symbol 90mils to the contract to properly apply bicycle symbols to pavement.</t>
  </si>
  <si>
    <t>Problem: Fading and maintenance of paint pavement markings on the Buddy Phillips Bridge over New River. Solution: Replacement with HPS-8 Multipolymer Pavement Markings, providing higher visibility and longer life, reducing maintenance requirements.</t>
  </si>
  <si>
    <t>Problem: Lack of fixed tubular markers along SR1010. Solution: Install fixed tubular markers in accordance with specifications and NCDOT APL, equivalent in number and color to existing markers.</t>
  </si>
  <si>
    <t>Problem: Original plans called for 4" thermoplastic marking lines instead of the required 6". Solution: Supplemental agreement provides compensation for installation of 6" lines per Section 1205 of 2018 Standard Specifications.</t>
  </si>
  <si>
    <t>Problem: No line item in contract to install conduit for power to signals. Solution: Add line item to existing contract and pay as lump sum including all necessary materials, labor, and equipment.</t>
  </si>
  <si>
    <t>Problem: Existing controller cabinet cannot communicate with signal heads while new cabinet is being installed. Solution: Install an Auxiliary (AUX) File in the existing cabinet to add additional channels for communication with signal heads.</t>
  </si>
  <si>
    <t>Key problem: Need for installation of signal loops and lead-in cable in a new location due to a concrete monolithic island. Solution: Perform unpaved trenching (1, 2") and placement of junction box (standard size) at directed locations to properly install signal loops to junction boxes. Compensated in accordance with standard specifications.</t>
  </si>
  <si>
    <t>Problem: Oversized junction box between mast arm pole and signal cabinet on Shearers Rd. Solution: Install oversized junction box in accordance with standard 1716.01 and compensate in accordance with section 1716 of Standard Specifications.</t>
  </si>
  <si>
    <t>Problem: Signal loop sawcuts in non-NCDOT maintained roadway. Solution: Add signal trenching and junction box to move sawcuts out of NCDOT roadway and prevent future work on non-NCDOT roadway.</t>
  </si>
  <si>
    <t>Problem: Addition of a stop bar to plans after completion of work. Solution: Supplemental agreement for extra work with a lump sum payment of $1,500.00 for labor and equipment.</t>
  </si>
  <si>
    <t>Problem: Need for 12 permanent pavement markings to delineate painted islands. Solution: Use 12" markings made of extruded thermoplastic pavement instead of monolithic concrete islands, compensated according to state bid averages.</t>
  </si>
  <si>
    <t>Problem: Existing pavement marking lines need to be removed for restriping but were not included in the original contract. Solution: Supplemental agreement to provide compensation for removal and new marking lines.</t>
  </si>
  <si>
    <t>Problem: Lack of raised pavement markers on bridges. Solution: Install raised pavement markers on all bridges, covering costs of materials, labor, equipment, traffic control, and incidentals.</t>
  </si>
  <si>
    <t>Problem: Conflicting pavement markings. Solution: Add a new line item to the contract for removal of existing markings, paid by L.F. at a cost of $308.00 and adding 1 day to the contract time.</t>
  </si>
  <si>
    <t>The key problem is the omission of pavement markers in the original contract. The solution is to compensate the contractor for installing permanent raised and lightweight snowplowable markers at both roundabout locations.</t>
  </si>
  <si>
    <t>Problem: Omission of 4 wood poles for traffic signals in contract. Solution: Supplemental agreement to provide material and labor cost for installation in accordance with specifications and project provisions.</t>
  </si>
  <si>
    <t>The key problem is the request for blue truncated domes at a higher price per unit. The solution is a compensation claim for the additional cost of installation and payment for leftover materials, in accordance with NCDOT specifications.</t>
  </si>
  <si>
    <t>Problem: Unanticipated overruns for a minor item in the original contract price for snowplowable markers. Solution: Revision of unit price from $125.00 EA to $98.40 EA for Line Item 33.</t>
  </si>
  <si>
    <t>Problem: No compensation in contract for installation of new electrical service for Signal Inventory No. 05-1429. Solution: Supplemental agreement providing full compensation for labor, equipment, materials, and incidentals to comply with codes and replace original wood pole.</t>
  </si>
  <si>
    <t>Problem: Incomplete permanent pavement markings. Solution: Grant extension to complete markings beyond original contract completion date. Assess liquidated damages for five days worked beyond overall completion date.</t>
  </si>
  <si>
    <t>Problem: Hot Spray Thermo not included in contract. Solution: Supplemental agreement executed to establish payment for work and ensure compliance with specifications.</t>
  </si>
  <si>
    <t>Problem: Additional work not included in contract. Solution: Supplemental agreement to provide compensation for necessary installation of fiber optic, radio, ethernet cable, and signal items per plan revision.</t>
  </si>
  <si>
    <t>Problem: No line item in contract for compensation of ADA compliant Pedestrian Detour Channelizing Devices. Solution: Establish pricing for use of devices to comply with project special provision and measure payment based on linear feet used.</t>
  </si>
  <si>
    <t>The key problem is that the original contract did not include pedestrian signal installations and upgrades, which are necessary to fully complete the work as designed. The solution is to establish pricing for these additional work items and components needed to complete the project.</t>
  </si>
  <si>
    <t>Problem: The current contract did not include necessary line items for signal improvement. Solution: Add new line items for signs, signal head, junction box, and pedestal with foundation to complete planned work.</t>
  </si>
  <si>
    <t>Problem: Additional signal items were needed to complete the project as designed but were not addressed in the original contract. Solution: This supplemental agreement establishes unit prices for the additional items of work and ensures full compensation for all necessary materials, labor, equipment, and incidentals.</t>
  </si>
  <si>
    <t>Problem: No line item in contract to replace only reflectors on snowplowable pavement markers. Solution: Supplemental agreement provides line item for reflector replacement, avoiding unnecessary damage and higher cost.</t>
  </si>
  <si>
    <t>Problem: Contract did not include necessary line items for permanent striping on bridge structure. Solution: Supplemental agreement includes pricing for permanent tape, removal of paint, and winterization paint.</t>
  </si>
  <si>
    <t>Problem: Inductive loop sawcut was not part of the original contract and the prescribed work will destroy the inductive loops. Solution: This supplemental agreement provides full compensation for the sawcut and additional mobilization.</t>
  </si>
  <si>
    <t>Problem: Contract did not include line items for temporary pavement markings needed for new traffic signal and alignment. Solution: Supplemental agreement provides line items for paint pavement markings and additional compensation for mobilization and traffic control.</t>
  </si>
  <si>
    <t>Problem: Contractor's unit price for Right of Way monuments was a typo at $22/each instead of the average bid price of $225/each. Solution: Department Initiated Claim pays the difference of $203/each for 20 monuments, totaling $4,060.00.</t>
  </si>
  <si>
    <t>Problem: Permanent signs and sign removal not included in contract line items, requiring additional budget. Solution: Supplemental agreement for Contractor Furnished Signs, following standard specifications and manufacturer specifications, with established prices for full compensation. Request sent for additional budget.</t>
  </si>
  <si>
    <t>Problem: Polyurea pavement marking lines were not included in the original contract line items but are required on concrete bridge deck surfaces. Solution: Establish a supplemental agreement to provide payment for the polyurea pavement marking lines, with full compensation for labor, equipment, and materials, adhering to standard specifications.</t>
  </si>
  <si>
    <t>Problem: Contract did not include line item for delineator markers. Solution: Supplemental agreement provides basis of payment for installation of delineator markers in accordance with specifications.</t>
  </si>
  <si>
    <t>Key problem: Omission of Signal Cabinet Foundation from contract. Solution: Supplemental Agreement to provide material and labor cost for installation, with additional time granted for acquiring material.</t>
  </si>
  <si>
    <t>Problem: Contract did not include line item for surface preparation. Solution: Supplemental agreement provides compensation for removal of existing markings and surface preparation using water blasting.</t>
  </si>
  <si>
    <t>Problem: Removal of existing pavement markings not in original contract. Solution: Supplemental agreement providing compensation for removal of markings and implementation of new striping pattern.</t>
  </si>
  <si>
    <t>Problem: Lead-In Cable not included in original contract bid items. Solution: Supplemental agreement to provide compensation for installation of new Lead-In Cable and re-installation of existing Preemption Circuit.</t>
  </si>
  <si>
    <t>Problem: Contract did not include truncated dome detectable warnings in crosswalk. Solution: Supplemental Agreement establishes unit price for truncated domes and provides compensation for necessary materials, equipment, and labor costs.</t>
  </si>
  <si>
    <t>Problem: Interim/temporary paint pavement marking lines were not included in the contract, causing traffic confusion after lane shift. Solution: Supplemental agreement provides compensation for the installation of interim/temporary paint pavement marking lines according to SSRS Section 1205.</t>
  </si>
  <si>
    <t>Problem: Missing line item for thermoplastic pavement markings. Solution: Department Initiated Claim to compensate contractor for material and installation.</t>
  </si>
  <si>
    <t>Problem: Thermoplastic Pavement Marking Lines (12, 90 Mils) were needed but not included in the contract. Solution: Supplemental agreement compensates contractor to install the lines in accordance with NCDOT specifications.</t>
  </si>
  <si>
    <t>Problem: School zone characters were not included in the original contract for Pace Road. Solution: A supplemental agreement establishes prices for the characters and work is done in accordance with specifications.</t>
  </si>
  <si>
    <t>Problem: Line items for paint pavement markings and removal were not included in the original contract documents. Solution: This supplemental agreement adds the necessary line items for full compensation and compliance with NCDOT standards.</t>
  </si>
  <si>
    <t>Problem: Contractor needs additional compensation for deep cut inductive loops. Solution: Pay for actual linear feet of loop furnished, installed and accepted, without measurement or payment for incidental materials.</t>
  </si>
  <si>
    <t>Problem: Need for deep cut inductive loop sawcut. Solution: Supplemental agreement covering all costs associated with installation in accordance with NC Standard Specifications.</t>
  </si>
  <si>
    <t>Problem: Contract did not include 4", 120 MILS thermoplastic pavement markings for school zone areas and center line markings. Solution: Supplemental agreement provides full compensation for the extra work, including labor, equipment, delivery, materials, and incidentals necessary to complete the work.</t>
  </si>
  <si>
    <t>Problem: Lack of compensation for necessary work to complete traffic signal installations. Solution: Supplemental agreement to establish pricing for items and work to be performed in accordance with NCDOT Standard Specifications.</t>
  </si>
  <si>
    <t>The key problem is the lack of line items for Monolithic Concrete Island Removal, Thermoplastic Pavement Marking Lines, and Changeable Message Signs. The solution is to establish lump sum and unit costs for these items to accommodate truck traffic and inform the public of a future road closure.</t>
  </si>
  <si>
    <t>Problem: Inductive loop sawcuts need to be added after milling operations but were not included in the original contract. Solution: Establish new line item and intermediate contract time for installation, with liquidated damages for delays.</t>
  </si>
  <si>
    <t>Problem: Contract did not account for placement of arrows and symbols at roundabout. Solution: Supplemental agreement to compensate contractor for required patching, establishing per each price for labor, material, equipment, and incidental costs.</t>
  </si>
  <si>
    <t>Problem: Missing line items in contract for pavement marking work. Solution: Supplemental agreement executed to establish unit prices for missing items in accordance with standard specifications.</t>
  </si>
  <si>
    <t>Problem: Plans called for radii to be thermoplastic but 4" thermoplastic was not included in the contract line items. Solution: Contractor will install 4" 90 Mils Thermoplastic Pavement Markings at a cost of $4.00 per linear foot totaling $8,000.</t>
  </si>
  <si>
    <t>Key problem: Omission of Cold Applied Plastic 4” Type 4 from contract. Solution: Supplemental agreement to use Type 4 Removable Tape during project phasing, in accordance with NCDOT specifications.</t>
  </si>
  <si>
    <t>Problem: 12" 90mil Thermoplastic Pavement Markings were inadvertently left out of the contract. Solution: Add them to the contract to properly apply islands on maps using wide markings.</t>
  </si>
  <si>
    <t>Compensation for inductive loop sawcut at curb ramps 13113 and 13114, including mobilization and traffic control, in accordance with 2018 Standard Specifications. No adjustment to Intermediate Contract Times.</t>
  </si>
  <si>
    <t>Problem: No line items in contract for 4” pavement marking lines and symbols. Solution: Supplemental agreement to cover cost of materials, labor, equipment, and incidentals in accordance with NC Standard Specifications.</t>
  </si>
  <si>
    <t>Problem: Cost of Thermoplastic Pavement Marking Symbols on Highway Ramps was inadvertently left out of the contract. Solution: Supplemental agreement to cover cost and installation in accordance with specifications.</t>
  </si>
  <si>
    <t>Problem: Some items for paint pavement markings were not included in the contract, hindering proper delineation of new pavement. Solution: Supplemental agreement to establish price and compensation for extra work.</t>
  </si>
  <si>
    <t>Problem: Existing tubular markers were removed during contract work and never replaced. Solution: Supplemental agreement to compensate Contractor for successful installation of tubular markers at intersection of US 117 Hwy. and W. Main Street.</t>
  </si>
  <si>
    <t>Problem: Contract did not include a line item for Cold Applied Plastic Tape Lines, 4". Solution: Use Cold Applied Plastic Tape for markings on the bridge deck as it adheres well to concrete surfaces and has a longer life.</t>
  </si>
  <si>
    <t>Problem: No line items in contract for pavement marking removal. Solution: Supplemental agreement to cover all costs of removal in accordance with NC Standard Specifications. Some markings to be refreshed/upgraded.</t>
  </si>
  <si>
    <t>Problem: Need to remove existing pavement markings for installation of monolithic island, without damaging pavement or misleading motorists. Solution: Establish unit price for removal, use acceptable methods, responsible for cleanup and disposal, install new markings to achieve appropriate lane widths.</t>
  </si>
  <si>
    <t>Problem: Contract did not include a line item for permanent pavement markers. Solution: Use non-cast iron snowplowable pavement markers and create a supplemental agreement for payment.</t>
  </si>
  <si>
    <t>Problem: Contractor lacks inductive loop sawcut line item for milling work. Solution: Supplemental agreement provides compensation for inductive loop sawcut and follows NCDOT Standard Specifications. No time extensions allowed.</t>
  </si>
  <si>
    <t>Solution: A supplemental agreement is established to provide a unit price for the removal of existing traffic signals, in accordance with section 1757 of the 2018 Standard Specifications.</t>
  </si>
  <si>
    <t>Key problem: Necessary line items were not created to compensate the contractor for cutting back the center island on Lynn Road to accommodate the new crosswalk. Solution: This supplemental agreement provides compensation for all labor, equipment, and materials necessary to remove the island nose, repour a radius nose outside the limits of the crosswalk, and pave back the area where the nose was removed/cut back.</t>
  </si>
  <si>
    <t>Problem: No pay item for Thermo Symbols in contract. Solution: Supplemental agreement to cover all costs of materials, labor, equipment, and incidentals associated with the work of Thermo Symbols.</t>
  </si>
  <si>
    <t>The key problem is the lack of a line item for pavement markings on the concrete deck and approach slabs. The solution is to execute a supplemental agreement for 4" Cold Applied Plastic Pavement Marking Lines.</t>
  </si>
  <si>
    <t>Key problem: Signal Cabinet Foundation was omitted from the contract. Solution: Establish a unit price to provide payment for Signal Cabinet Foundation and complete the work in accordance with section 1750 of the 2018 Standard Specifications.</t>
  </si>
  <si>
    <t>Sign Fabrication Issue (5)</t>
  </si>
  <si>
    <t>Problem: Contractor incurred additional costs due to delays and errors with Department furnished signs. Solution: Install overlay on existing toll route markers instead of using newly fabricated ones to prevent further delays and costs.</t>
  </si>
  <si>
    <t>Problem: Delay in project due to unavailability of State Furnished Signs until Jan 2023. Solution: Supplemental agreement to allow Contractor Furnished Signs to be installed and compensated for in accordance with standard specifications.</t>
  </si>
  <si>
    <t>Problem: Contractor incurred additional costs due to delays and errors in Department furnished signs. Solution: Department initiated Claim 1 to provide compensation for the extra work.</t>
  </si>
  <si>
    <t>Problem: Delays and fabrication errors with Department furnished signs caused additional costs for the contractor. Solution: The Department initiated Claim 1 to provide compensation for these costs and directed the contractor to install new sheeting on incorrectly fabricated signs.</t>
  </si>
  <si>
    <t>Railroad Issue (4)</t>
  </si>
  <si>
    <t>Problem: Pavement markings for advanced warning of a highway railroad crossing were not included in the original contract. Solution: Install railroad symbols consisting of two characters and two 16 inch wide solid lines in accordance with NCDOT specifications.</t>
  </si>
  <si>
    <t>Key problem: Original contract did not include line items for replacing railroad symbols during milling and paving operations. Solution: Supplemental agreement to establish unit price for installation of temporary and permanent symbols, with payment for all necessary labor, materials, and equipment. Contract time extended by 1 day.</t>
  </si>
  <si>
    <t>Problem: Contract did not have line items for the replacement of Railroad Symbol. Solution: Supplemental agreement provides compensation for extra work and adds new line items for pavement markings in accordance with specifications.</t>
  </si>
  <si>
    <t>Sight Distance Issue (3)</t>
  </si>
  <si>
    <t>Sight distance design issue found between ramps and bridge. Contractor's work suspended until Departmental design units evaluate issue. Time granted for completion.</t>
  </si>
  <si>
    <t>Key problem: Sight distance issue at driveway access. Solution: Contractor directed to increase sight distance by cutting down hill and wedging at low point in vertical curvature. Paving delayed.</t>
  </si>
  <si>
    <t>Problem: Sight distance issues on Map# 4. Solution: Asphalt wedging to be compensated through new pay item "ASP CONC INTR CRS I19.0C" in accordance with Section 104-7 of the 2018 Standard Specifications.</t>
  </si>
  <si>
    <t>Accident (1)</t>
  </si>
  <si>
    <t>Problem: Signal cabinet at intersection of Glen Laurel and Vinson Roads was damaged by a vehicle. Solution: Replace the damaged cabinet with a new one and salvage the controllers. Contractor will be compensated for the work.</t>
  </si>
  <si>
    <t>Problem: Delay in approval of RRFB (Rectangular Rapid Flashing Beacon) installations. Solution: Streamline approval process and increase funding for installation.</t>
  </si>
  <si>
    <t>Hydraulic Design Issues (Level 2)</t>
  </si>
  <si>
    <t>Omission of various items in the original contract, requiring supplemental agreements for compensation and additions. Focus on erosion and sediment control, drainage work, and construction materials.</t>
  </si>
  <si>
    <t>Inadequate drainage systems, need for additional pipe and drainage structures, compensation for extra work, traffic control measures, and issues with existing drainage structures causing maintenance problems.</t>
  </si>
  <si>
    <t>Pricing establishment, location adjustments, construction method alterations, drainage structure modifications, erosion prevention, safety concerns addressed, compensation for extra work, equipment replacement, drainage pipe installation, structure relocation, diversion of water flow, environmental impact mitigation.</t>
  </si>
  <si>
    <t>Issues with drainage structures, safety risks, compensation, erosion control, construction methods, damaged driveways, conflicts, standing water hindering construction.</t>
  </si>
  <si>
    <t>Crossline Pipe</t>
  </si>
  <si>
    <t>Excavation, settlement, maintenance, compensation, rip rap, resurfacing, leveling, crossline pipes, manhole, drainage, shoulder widening, inlet protection.</t>
  </si>
  <si>
    <t>Turbidity</t>
  </si>
  <si>
    <t>Compensation, environmental regulations, turbidity control, erosion control, extra work reimbursement, silt suspension, turbidity curtain installation.</t>
  </si>
  <si>
    <t>Culvert</t>
  </si>
  <si>
    <t>Temporary pipe installation, use of Avanti products for water stopping, excessive debris in excavation, compensation for suitable backfill material, use of existing material for shoulders and slopes.</t>
  </si>
  <si>
    <t>Standing Water</t>
  </si>
  <si>
    <t>Need for repaving intersections to improve drainage, addressing high accumulation of water at curb ramps, and paving roads to prevent settled water after resurfacing.</t>
  </si>
  <si>
    <t>Material Availability</t>
  </si>
  <si>
    <t>Supply chain issues with Ductile Iron pipe and Coir Fiber Wattle, as well as planned location changes for Force Main Sewer and use of corrugated aluminized pipe, impacted project timeline.</t>
  </si>
  <si>
    <t>Catch Basin</t>
  </si>
  <si>
    <t>Damaged catch basin, replacement with Type-E inlet frame grate, hood installation, and delay in adjusting the catch basin.</t>
  </si>
  <si>
    <t>Masonry Drainage Structure</t>
  </si>
  <si>
    <t>Missing line items in contracts, supplemental agreements, lack of pricing for new construction elements, and the importance of using specific materials for backfilling.</t>
  </si>
  <si>
    <t>Deck Drain</t>
  </si>
  <si>
    <t>Preventing erosion, maintenance issues, deck drains, protective coating application, adherence to specifications.</t>
  </si>
  <si>
    <t>Erosion Control</t>
  </si>
  <si>
    <t>Runoff management, erosion control, culvert maintenance, and water conveyance improvement are the main themes identified in the case study, aiming to reduce erosion and enhance infrastructure durability.</t>
  </si>
  <si>
    <t>Infrastructure maintenance, sidewalk retrofitting, steel plate installation, concrete pouring, rebar reinforcement, drainage structure replacement, curb ramp retrofitting, crossline replacement, project clearing, construction challenges.</t>
  </si>
  <si>
    <t>Manhole</t>
  </si>
  <si>
    <t>Adjustment of manholes and valve boxes due to resurfacing, new line items for law enforcement, increased contract unit price for manhole adjustments, overrun in Contract Line Item.</t>
  </si>
  <si>
    <t>Utility Conflict</t>
  </si>
  <si>
    <t>Planned drainage structures do not fit due to lack of right of way and power pole conflict.</t>
  </si>
  <si>
    <t>Headwall</t>
  </si>
  <si>
    <t>Headwall washout due to design flaw. Supplemental agreement for full compensation of repair work, to be performed in accordance with specifications and directed by Engineer.</t>
  </si>
  <si>
    <t>Maintenance</t>
  </si>
  <si>
    <t>Insufficient Cover</t>
  </si>
  <si>
    <t>Insufficient cover on 15" RCP driveway pipe required contractor to remove and reinstall pipe at lower elevation and revise ditch grade.</t>
  </si>
  <si>
    <t>Concrete Island</t>
  </si>
  <si>
    <t>Concrete island causing drainage issues.</t>
  </si>
  <si>
    <t>Groundwater</t>
  </si>
  <si>
    <t>Excess groundwater in the center of a roundabout due to future plantings by the Town. Installation of a subsurface drain in accordance with NCDOT standards.</t>
  </si>
  <si>
    <t>Final Inspection/Punchlist</t>
  </si>
  <si>
    <t>Special Stilling Basin was left out of the original inspection. Contractor compensated to perform the work as directed by the Engineer, including labor, materials, equipment, and incidentals</t>
  </si>
  <si>
    <t>Debris</t>
  </si>
  <si>
    <t>Debris accumulation upstream of bridge</t>
  </si>
  <si>
    <t>Wetland</t>
  </si>
  <si>
    <t>Ground disturbance in riparian areas and waste area not in compliance with environmental practices requiring addition of coir fiber matting as a contract line item.</t>
  </si>
  <si>
    <t>Contract Issue (41)</t>
  </si>
  <si>
    <t>Problem: Omission of pay quantities for a pipe collar on 15" RCP at 12+03 RT L. Solution: Supplemental Agreement No. 3.0 provides compensation for materials, labor, and equipment necessary to install the pipe collar.</t>
  </si>
  <si>
    <t>This agreement compensates for additional storm drainage and grading work not included in the original contract, including materials, labor, and equipment.</t>
  </si>
  <si>
    <t>Problem: Special provisions for erosion and sediment control were left out of the proposal at time of bid. Solution: Supplemental agreement to provide compensation for temporary silt fence, wattles, and response for erosion control.</t>
  </si>
  <si>
    <t>Problem: Modified concrete flumes were not included in the contract. Solution: This agreement compensates the contractor for their installation, using materials meeting the requirements of Section 825 of the 2018 Standard Specifications.</t>
  </si>
  <si>
    <t>Problem: Omission of line item for pipe elbows in contract. Solution: Supplemental agreement for full compensation for installation of 48" galvanized pipe elbows and extension of temporary pipe instead of constructing temporary channel.</t>
  </si>
  <si>
    <t>Problem: Impervious Dike was not included in the original contract. Solution: Establish a Unit Price and Line Item for Impervious Dike and apply Article 410 of the Standard Specifications. Full compensation for all work associated with this Line Item.</t>
  </si>
  <si>
    <t>Problem: Inadvertent omission of Spring Box with Outlet Pipe from contract. Solution: Supplemental agreement for compensation to Contractor for installation in accordance with specifications and plans.</t>
  </si>
  <si>
    <t>Problem: The item "Supports 3lb Steel U-Channel" was omitted from the contract. Solution: A supplemental agreement will be written to include the item and its corresponding unit price, in accordance with NCDOT specifications.</t>
  </si>
  <si>
    <t>Problem: Catch basins require concrete risers to meet plan elevation, not included in original contract. Solution: Contractor will install concrete risers, justified by price and in accordance with specifications.</t>
  </si>
  <si>
    <t>Problem: 4 inch line removal not included in contract. Solution: Supplemental agreement for extra work in accordance with specifications, with established prices for full compensation.</t>
  </si>
  <si>
    <t>Problem: Need for compensation for contractor to install skimmers at basin locations. Solution: Supplemental agreement to provide payment for all necessary labor, materials, equipment, and incidentals to complete the work.</t>
  </si>
  <si>
    <t>Problem: No line item for 1.5" skimmer in original contract. Solution: Supplemental agreement establishes price for labor, material, equipment, and incidentals necessary for installation.</t>
  </si>
  <si>
    <t>Problem: No line item in contract for special stilling basin. Solution: Supplemental agreement establishes line item and budget for installation, maintenance, and removal of stilling basin during drilled pier construction.</t>
  </si>
  <si>
    <t>Problem: Floating Turbidity Curtain not included in original contract. Solution: Supplemental Agreement establishes unit price and line item for curtain, providing full compensation for all associated work.</t>
  </si>
  <si>
    <t>Problem: Lack of compensation for installation, maintenance, and removal of wattles for erosion and sedimentation control. Solution: Supplemental agreement to create line item and compensate Contractor in accordance with Special Provision.</t>
  </si>
  <si>
    <t>The key problems found were the lack of safety measures for open holes, absence of a special stilling basin, and omission of dewatering in the contract. The solutions include installing a safety fence, constructing a special stilling basin, and compensating the contractor for dewatering work.</t>
  </si>
  <si>
    <t>Problem: No pay item for wattles in contract. Solution: Supplemental agreement to cover costs of materials, labor, equipment, and incidentals associated with excelsior and coir fiber wattles.</t>
  </si>
  <si>
    <t>The key problem is erosion control and the solution is to add Coir Fiber Wattles and Excelsior Wattles to the contract, with specific provisions for measurement and payment.</t>
  </si>
  <si>
    <t>Problem: Lack of erosion control measures in the contract. Solution: Add Coir Fiber Wattles for erosion control as extra work with full compensation provided.</t>
  </si>
  <si>
    <t>Problem: Erosion control is needed during vegetation establishment period. Solution: Add wattles for erosion control to the contract and utilize them to replace temporary rock silt checks and silt fences. Compensation provided.</t>
  </si>
  <si>
    <t>Problem: No skimmer basin specified in erosion control plan. Solution: Execute Supplemental Agreement for unit price per each for 1.5" skimmer basin and perform work in accordance with NCDOT Standard Specifications and Special Provision.</t>
  </si>
  <si>
    <t>Problem: Skimmer device installed without contract line items. Solution: Compensate contractor for furnishing, installing, and maintaining the skimmer device under a Department Initiated Claim.</t>
  </si>
  <si>
    <t>Problem: Contract did not include wattles for erosion control measures. Solution: Contractor to furnish and install wattles as directed by the engineer, with payment per foot as full compensation for materials, equipment, and labor.</t>
  </si>
  <si>
    <t>Problem: Erosion control. Solution: Installation of a floating turbidity curtain made of tightly woven material with flotation material, ballast, and load lines. Anchor according to manufacturer recommendations.</t>
  </si>
  <si>
    <t>Problem: Erosion control is needed on the construction site. Solution: Use Wattles for Erosion Control, which will be added to the contract and paid for according to the Coir Fiber Wattle Special Provision. Excelsior wattles can be used if necessary.</t>
  </si>
  <si>
    <t>Problem: Need for compensation for substitution of wattles for type-A rock checks. Solution: Supplemental agreement adding quantities and new line item for wattles, with unit prices as full compensation. No claim for additional compensation allowed.</t>
  </si>
  <si>
    <t>Problem: Need for sediment control at silt fence breaks. Solution: Use Coir Fiber Wattles instead of Sediment Control Fence, in accordance with NCDOT specifications.</t>
  </si>
  <si>
    <t>Problem: Need for erosion control in specific locations. Solution: Supplemental agreement for Coir Fiber Wattles, with materials, installation, and payment in accordance with provided Special Provisions.</t>
  </si>
  <si>
    <t>Problem: Broken concrete paved ditches with no line item for replacement. Solution: Supplemental agreement providing compensation for replacement according to SSRS Section 850.</t>
  </si>
  <si>
    <t>Problem: Floating turbidity curtain was not included in the contract at the time of bid. Solution: Supplemental agreement to provide compensation for the item. Contractor's price deemed comparable to other projects.</t>
  </si>
  <si>
    <t>The key problem was the lack of a temporary slope drain line item in the contract, leading to a washout during rainfall events. The solution was to compensate the contractor to install temporary slope drains and replace the asphalt surface course with a more suitable type.</t>
  </si>
  <si>
    <t>Problem: Omission of relocation of existing driveway pipes from mainline to detour alignment and back on parcel no. 3. Solution: Establish a unit price for removal and relocation of existing 15" RCP, including compensation for replacement if damaged.</t>
  </si>
  <si>
    <t>Problem: Manhole adjustment not included in original contract. Solution: Write SA in accordance with 104-7 Extra Work, follow Section 858 and traffic control standards, negotiate acceptable price with contractor.</t>
  </si>
  <si>
    <t>Problem: Contract did not include a line item for Concrete Transitional Section for Drop Inlets. Solution: Supplemental Agreement establishes a unit price for the work.</t>
  </si>
  <si>
    <t>Problem: No line item available for (2) 18 inch CSP elbows. Solution: Fair price based on State bid averages and a similar project.</t>
  </si>
  <si>
    <t>Problem: Coir Fiber Matting was not included in the project Contract. Solution: Execute a Supplemental Agreement to establish compensation for purchase and installation of Coir Fiber Matting in accordance with project specifications.</t>
  </si>
  <si>
    <t>Problem: Contract omitted line item for masonry drainage structures exceeding 5ft height. Solution: Pay lump sum for materials, labor, equipment to construct additional height for drainage structure #403.</t>
  </si>
  <si>
    <t>Problem: Subdrain installation work was not fully included in the contract at bid. Solution: Establish a price for subdrain excavation, geotextile, aggregate, outlets, and outlet pipe to complete the work.</t>
  </si>
  <si>
    <t>Problem: Contract Bid Quantities did not include a line item for turbidity curtain. Solution: Establish a line item and unit price for floating turbidity curtain to be utilized within project limits where the potential for turbidity is likely.</t>
  </si>
  <si>
    <t>Problem: Contractor requested punch list, but extra water valves were not in original plans. Solution: Department sent punch list, followed up, and contractor completed items on 01/06/22.</t>
  </si>
  <si>
    <t>Drainage Issue (34)</t>
  </si>
  <si>
    <t>Problem: Existing 15" RCP does not allow water to flow, requiring a new outlet for pipe system 407-405. Solution: Install additional 15" RCP and traffic bearing boxes to extend down the median to an existing DI.</t>
  </si>
  <si>
    <t>The key problem found was that four drainage structures needed to be raised and the guardrail was too close to the edge of pavement. The solution is to compensate the contractor for extra work to adjust drainage structures, relocate guardrail, and perform temporary traffic control.</t>
  </si>
  <si>
    <t>Problem: Insufficient radius size at intersection causing drainage issues. Solution: Additional work to improve drainage and increase radius size for trucks making right hand turns.</t>
  </si>
  <si>
    <t>The key problem is a drainage issue on Parcel 4 of SS-6006BB. The solution is to provide additional contract time for work per SA 8 from 1/15/2023 to 8/22/2023.</t>
  </si>
  <si>
    <t>Problem: Drainage issues on driveway aprons caused extra work. Solution: alleviate drainage issues.</t>
  </si>
  <si>
    <t>Problem: Insufficient drainage causing issues with truck traffic. Solution: Additional drainage work including masonry structures, HDPE pipes, concrete islands, borrow excavation, rip rap, seeding and mulching, flaggers, and temporary traffic control.</t>
  </si>
  <si>
    <t>Problem: Lack of proper drainage and uneven pavement in proposed roundabouts. Solution: Installation of subsurface drains and additional pavement removal with compensation for labor, materials, and equipment.</t>
  </si>
  <si>
    <t>The key problem is the need to remove large trees and debris to establish a standard V ditch and install two cross line pipes for positive drainage. The solution is to compensate the contractor for the additional work and provide the necessary materials for completion.</t>
  </si>
  <si>
    <t>Problem: Poor drainage system causing maintenance issues for property owner. Solution: Install additional pipe and drainage boxes, extending 15 RCP by 150', with full compensation for labor, materials, and incidentals.</t>
  </si>
  <si>
    <t>This agreement compensates the contractor for adding an extra drainage structure, clipping the southbound shoulder, and raising existing drainage structures. The plans showed an existing structure that was not there, and a new structure was added. The southbound shoulder was high and needed to be clipped. Drainage structures 401 and 402 were low and needed to be raised. The lump sum unit prices include all materials, labor, equipment, and incidentals. The agreement was executed after the work due to the complexity of determining a fair price. $4,556 was saved for the work associated with these line items.</t>
  </si>
  <si>
    <t>The key problem is inadequate drainage causing water to be impounded on Parcel 4. The solution is to provide additional grading and revise the drainage, including the removal and re-installation of a side drain pipe and the installation of wattles and erosion control matting. The work will be compensated through a Lump Sum payment and completed within 30 days. Traffic control and water meter relocation are also included.</t>
  </si>
  <si>
    <t>Existing storm drainage system not draining, required pumping and camera inspection to determine cause. Box 405 to connect to system.</t>
  </si>
  <si>
    <t>Problem: Original contract line items did not include galvanization of interior bent piles or installation of wattles for erosion control. Solution: Create new line items and provide additional compensation to the Contractor for these necessary alterations.</t>
  </si>
  <si>
    <t>Problem: No way to connect new concrete pipe to existing pipe. Solution: Install junction box for future access. Contractor compensated for labor, materials, equipment, and incidentals.</t>
  </si>
  <si>
    <t>Problem: Shoulder berm gutter and catch basin need adjustment on Cuthbertson Rd. Solution: Contractor compensated to mobilize and perform work in accordance with NCDOT specifications and project special provisions. Traffic control to be installed.</t>
  </si>
  <si>
    <t>Problem: Drainage issue causing standing water on Goodwin Rd near US 501 NB. Solution: Remove and replace curb and gutter, excavate high shoulder to tie to existing ditch for drainage.</t>
  </si>
  <si>
    <t>Problem: Need for positive drainage in a safe manner due to constraints of a fence and raising of grade. Solution: Install a drainage structure with frame and grate in accordance with Article 840 in the 2018 NCDOT Standard Specifications.</t>
  </si>
  <si>
    <t>Problem: Crossline drainage feature with guardrail replacement and need for (12) Pre-Fab anchor posts. Solution: Supplemental agreement for compensation and creation of line item for Pre-Fab Anchor Posts. Special order needed for guardrail posts of special lengths.</t>
  </si>
  <si>
    <t>The key problem is poor condition of various parts of the vessel, requiring renewal, replacement, and repair. The solution is to provide additional compensation to the contractor for labor, materials, and equipment to complete the work.</t>
  </si>
  <si>
    <t>Problem: Separated and poor condition 30" CMP pipe. Solution: Slip lining with cured in place pipe liner to prevent water saturation. Supplemental agreement covers extra work and cost.</t>
  </si>
  <si>
    <t>Problem: Drainage issues along -L- line from Sta 36+29, 14 RT to Sta. 37+23, 14’ RT and at Sta. 44+00, 14’ RT. Solution: Install 3 masonry drainage structures and use Class III RCP where appropriate. Additional budget needed. Request sent to Division.</t>
  </si>
  <si>
    <t>Problem: Steep concrete paved ditch in driveway of gravel parking lot. Solution: Install 12" Trench Drain Pipe to allow access while maintaining proper drainage.</t>
  </si>
  <si>
    <t>Problem: Unidentified cross drainage at STA 21+18 requiring additional storm water pipe for proper drainage. Solution: Install 100 LF of 36" RCP CL III, as per Construction Revision 1 dated 10-24-22.</t>
  </si>
  <si>
    <t>Problem: Existing drop inlet not in correct location, causing silt and debris accumulation. Solution: Convert to open throat catch basin, stabilize slope, clean pipes, and place rip rap.</t>
  </si>
  <si>
    <t>Problem: Existing masonry drainage structures do not meet correct plan roadway widths and elevations. Solution: Remove and replace with new structures in accordance with Article 104-7 of Standard Specifications for Roads and Structures.</t>
  </si>
  <si>
    <t>Problem: Filled drainage structures in median. Solution: Contractor to clean out structures at their own cost, in accordance with NCDOT specifications.</t>
  </si>
  <si>
    <t>Problem: Existing roadway drainage pipe needs to be removed and replaced with 18" Sidedrain Pipe. Solution: Contractor will furnish and install the new pipe and remove/dispose of the old pipe, with compensation provided for the extra work.</t>
  </si>
  <si>
    <t>Problem: Insufficient drainage due to small pipe size. Solution: Replace 15" pipe with 24" RC Pipe Culverts (Class IV) and grade the pipe to drain as directed by the Engineer.</t>
  </si>
  <si>
    <t>Problem: Need for repair of 12" RCP and drainage structure. Solution: Supplemental agreement covering all costs of materials, labor, equipment, and incidentals for installation of 12" RCP and drainage structure repair.</t>
  </si>
  <si>
    <t>Problem: Need for additional work to install encasement pipe and drainage structure. Solution: Supplemental agreement to compensate contractor for extra work, complying with specifications and agreements with Shooting Creek Fire Department.</t>
  </si>
  <si>
    <t>Problem: A drainage structure in the pavement of a cul-de-sac was completely full of soil and not draining, causing flooding. Solution: Contractor compensated for remobilization to complete paving operations, as there were no provisions in the contract for remobilization.</t>
  </si>
  <si>
    <t>Problem: Conflict between stilling basins and construction access for culverts. Solution: Implement a supplemental agreement to replace stilling basins with silt bags for more flexibility in construction phasing.</t>
  </si>
  <si>
    <t>Problem: Eroded material entering drainage system due to issues with drainage inlet adjacent to ramp No. 7460. Solution: Reconstruction of drainage inlet and installation of new frame and grate to prevent further infiltration of material.</t>
  </si>
  <si>
    <t>Plan Revision Issue (34)</t>
  </si>
  <si>
    <t>Problem: Shortage of 24 Inch Reinforced Concrete Pipe Class III and IV for a construction project. Solution: Establish pricing for 24 Inch 12 Gauge Corrugated Aluminum Pipe as a substitute for the original pipe.</t>
  </si>
  <si>
    <t>Problem: The location change of a proposed 24-inch RCP Structure 401 necessitated the adjustment of a 2.5-inch force main sewer. Solution: A supplemental agreement to establish a lump sum price for the adjustment of the force main sewer.</t>
  </si>
  <si>
    <t>The key problem found was the need to alter construction methods for adjusting drop inlets, manholes, meter boxes, and valve boxes to prevent maintenance issues. The solution was to revise unit prices and provide additional quantities necessary to complete overruns on the project.</t>
  </si>
  <si>
    <t>Problem: Concrete lined ditch causing erosion. Solution: Replace with rip rap lined ditch to slow water velocity and reduce erosion. Supplemental agreement provides compensation for materials and placement.</t>
  </si>
  <si>
    <t>Problem: Drop inlet needs to be converted to a junction box with manhole for future maintenance activities. Solution: Supplemental agreement to provide compensation for conversion and traffic control work required.</t>
  </si>
  <si>
    <t>Problem: Drainage structures did not fit the specified grates and frames. Solution: Contractor compensated to modify structures and pour new lids to fit frames.</t>
  </si>
  <si>
    <t>Problem: Height differential between original headwalls and travel lane causing safety concern. Solution: Payment for two secondary aluminum headwalls to provide more height and meet specifications.</t>
  </si>
  <si>
    <t>Problem: Low drainage structures. Solution: Adjust grade of frame and grates to ensure safety. Supplemental agreement covers costs and follows NC Standard Specifications.</t>
  </si>
  <si>
    <t>Problem: Damaged Open Throat Catch Basin Lids with no line item for reinforced concrete lids. Safety concerns due to incorrect seating and stress fractures. Solution: Supplemental agreement to establish unit price for removal and replacement of concrete lids with minimum thickness and proper reinforcement. Includes installation of countersink part and removal/replacement of curbing and sidewalk. Work to be performed in accordance with standard specifications and drawings.</t>
  </si>
  <si>
    <t>Problem: Deteriorated 24" corrugated steel pipe cannot be extended without repair. Solution: Line the pipe with a cured in place pipe liner (CIPP).</t>
  </si>
  <si>
    <t>The supplemental agreement adds quantities and time for endwalls and 36" CS pipe to the original contract, with unit prices reflecting contract unit prices.</t>
  </si>
  <si>
    <t>The problem is the need for additional work to add 18-inch RCP Class IV concrete pipe and Asphalt Plant Mix for Pavement Repair. The solution is to establish new line items and unit prices for the extra work, with full compensation for labor, equipment, materials, and incidentals. The existing 15-inch crossline pipe at Station 24+55 will also be replaced.</t>
  </si>
  <si>
    <t>The key problem is the conflict between the designed 24-inch diameter reinforced concrete pipe and the existing concrete slab beam supporting the drop inlet brick and cover. The solution is to switch to an 18-inch diameter RCP III and construct a 40-foot spillway and raise the cover by 8 inches.</t>
  </si>
  <si>
    <t>Problem: Incorrect size of HDPE side drain pipe installed. Solution: Remove and replace with 24" HDPE side drain pipe in accordance with the supplement agreement and Standard Specifications for Roads and Structures.</t>
  </si>
  <si>
    <t>Problem: Joint between PCCP and Single Face Barrier not sealed. Solution: Compensate contractor to prepare and seal joint between PCCP and Single Face Barrier to prevent future water issues.</t>
  </si>
  <si>
    <t>Problem: Plans did not include a pipe end section. Solution: Contractor compensated to install an 18" Pipe End Section in accordance with NCDOT specifications.</t>
  </si>
  <si>
    <t>Problem: Parallel pipe end sections not included in plans or materials list. Solution: Supplemental agreement compensates contractor to install end sections in accordance with specifications and at a reasonable price.</t>
  </si>
  <si>
    <t>Problem: Need for installation of Pre-Fab Anchor Post for Map 1 (US 17) in Brunswick County due to crossline drainage feature with guardrail replacement. Solution: Supplemental agreement providing compensation for labor, equipment, and incidentals necessary to complete the installation.</t>
  </si>
  <si>
    <t>The problem is the need to abandon an existing 24" RCP storm pipe due to a missing catch basin and pipe run. The solution is to use flowable fill to abandon the pipe and compensate the contractor for labor, equipment, and materials.</t>
  </si>
  <si>
    <t>Problem: 24" cross-pipe terminates earlier than new ditch, causing waterflow issues. Solution: Add additional 24" Class III RCP culvert, including removal of existing end pipe and placement of new pipe.</t>
  </si>
  <si>
    <t>Problem: Existing 24" HDPE pipe needs to remain functional but was supposed to be removed. Solution: Install flowable fill in the pipe instead of removing it.</t>
  </si>
  <si>
    <t>Problem: Existing drainage structure location prevented proper ditch line grading and concrete apron construction. Solution: Relocate drainage structure and add pipe elbows for proper drainage. Compensation provided in accordance with standard specifications.</t>
  </si>
  <si>
    <t>Problem: Need for a Junction Box (Pull Box) and Unpaved Trenching. Solution: Contractor compensated to install Junction Box (Pull Box) and perform Unpaved Trenching in accordance with NCDOT Standard Specifications.</t>
  </si>
  <si>
    <t>Problem: Existing standpipe not accounted for on plans could drain pond into NCDOT property. Solution: Cut off and cap pipe, encase remaining assembly with concrete, excavate and backfill, use Class B concrete or better.</t>
  </si>
  <si>
    <t>Problem: Error in plans called for poor choice of drainage structures. Solution: Install Frames with Two Grates, STD 840.29 to replace Frames with Grate and Hood, STD 840.03. Compensation provided for extra work.</t>
  </si>
  <si>
    <t>The key problem found was various issues with the vessel's equipment and structure. The solution was to provide compensation to the contractor for extra work and materials required to complete the necessary repairs and replacements. No additional days were granted to the contract.</t>
  </si>
  <si>
    <t>The key problem is the poor condition of various components on the vessel, including tank covers, drain pipes, line guards, and ladder standoffs. The solution is to replace or renew these components, with compensation provided to the contractor through a supplemental agreement. No additional time is granted for the work.</t>
  </si>
  <si>
    <t>Problem: Low areas between paved roadway and shoulders. Solution: Placement of ASB Stone on various maps in Guilford County, paid for per ton, in accordance with standard specifications and construction manual.</t>
  </si>
  <si>
    <t>The plans called for the wrong frame and grates, causing the Contractor to purchase the wrong ones. A supplemental agreement will replace them with the correct ones.</t>
  </si>
  <si>
    <t>Problem: Culvert headwall and wingwall extended into proposed roadway design. Solution: Contractor to excavate backfill, cut headwall, add 50 degree cap to skew wingwall for fitting of proposed roadway alignment. Extra work compensated.</t>
  </si>
  <si>
    <t>Problem: Removal of existing 54" RCP. Solution: Compensation for temporary diversion, shoring, and removal of existing RCP. Addition of endwall to proposed 54" RCP to prevent washout.</t>
  </si>
  <si>
    <t>Problem: Stream in slope needed redirection and sinkhole prevented water from entering pipe. Solution: Underdrain water control system and flowable fill to capture and redirect water and seal sinkhole.</t>
  </si>
  <si>
    <t>Problem: Existing contract did not include line item for required work. Solution: Add new line item to raise structure 406 and lid to match existing driveway grade. Cost: $3,251.78.</t>
  </si>
  <si>
    <t>Problem: Original construction methods for 10" water line relocation posed safety and environmental concerns and required significant lane closures. Solution: Revised methods include directional drilling and use of 10" Fusible PVC, reducing environmental impact and lane closures.</t>
  </si>
  <si>
    <t>Construction Issue (6)</t>
  </si>
  <si>
    <t>Problem: Cease work due to collapsed drainage structure. Solution: Remove and backfill the structure.</t>
  </si>
  <si>
    <t>The key problem is the safety risk posed by open cut installation of a 24 RCP drainage line. The solution is to perform a Bore and Jack installation under the road, with compensation provided in accordance with the 2018 Standard Specifications.</t>
  </si>
  <si>
    <t>Problem: Erosion Control Plan called for Rock Inlet Sediment Trap, but construction method did not support it. Solution: Use Fabric Inlet Protection Device and Clean Out, adhering to NCDOT Erosion Control Best Management Practices.</t>
  </si>
  <si>
    <t>Problem: Concrete driveways were damaged during installation of a storm drain trunkline. Solution: Establish a unit cost to repair and replace driveways to their original condition.</t>
  </si>
  <si>
    <t>Key problem: Work stopped due to drainage conflict. Solution: Investigation, unsuccessful attempt at solution, determination of new drainage system, SA1 approval and funding. Additional 77 days initiated by department.</t>
  </si>
  <si>
    <t>Problem: Standing water hindering installation of drainage structure. Solution: Dewatering through diversion into HDPE pipe and pumping out water to prevent saturation of work area. Contractor compensated for extra work.</t>
  </si>
  <si>
    <t>The key problem is that the outlet end of a crossline drainage pipe is lower than the existing topography, requiring excavation and raising of an existing manhole. The solution is to create separate line items for the work and pay for labor, materials, and equipment accordingly.</t>
  </si>
  <si>
    <t>Problem: Settlement of a recently replaced crossline pipe. Solution: A supplemental agreement to provide full compensation for labor, equipment, and material to complete the repair work.</t>
  </si>
  <si>
    <t>Problem: Narrow shoulder with a deep hole at inlet of existing crossline. Solution: Use Class I Rip Rap to add shoulder width for Y-2 and secure inlet of crossline pipe.</t>
  </si>
  <si>
    <t>Problem: Maintenance replacing cross-line pipes caused a 30-day delay for the contractor to start work on SR 1004. Solution: None provided.</t>
  </si>
  <si>
    <t>Problem: Cross lines have settled and need to be leveled prior to resurfacing. Solution: Place a leveling course of Asphalt Concrete Surface Course, Type S9.5B at locations shown on the sketch maps and as directed by the Engineer.</t>
  </si>
  <si>
    <t>Turbidity Issue (5)</t>
  </si>
  <si>
    <t>Key problem: Compensation for Turbidity Curtain required by Roadside Environmental. Solution: Not provided in the given context.</t>
  </si>
  <si>
    <t>Problem: Turbidity curtain not included in original contract but required to meet environmental regulations. Solution: Establish supplemental agreement for payment and provide floating turbidity curtain to deter silt suspension during construction.</t>
  </si>
  <si>
    <t>Problem: Turbidity Curtain impractical due to existing water depths. Solution: Use Impervious Dike for erosion control during substructure work. Contractor reimbursed for extra work.</t>
  </si>
  <si>
    <t>Problem: Turbidity caused by construction. Solution: Install a Floating Turbidity Curtain made of tightly woven nylon or plastic to deter silt suspension and movement of silt particles during construction.</t>
  </si>
  <si>
    <t>Problem: Silt suspension and movement during construction. Solution: Installation of a turbidity curtain to deter silt suspension and movement of silt particles. Compensation provided for all necessary labor, materials, and equipment.</t>
  </si>
  <si>
    <t>Culvert Issue (3)</t>
  </si>
  <si>
    <t>Problem: Need for temporary pipe for culvert construction. Solution: Contractor to install and maintain temporary pipe approved by Engineer, paid per linear foot, with compensation for all associated costs.</t>
  </si>
  <si>
    <t>Problem: Cracks and joints in culverts weeping with excessive ground water. Solution: Use Avanti products and inject water stopping material. Force Account Notice issued for repair.</t>
  </si>
  <si>
    <t>Problem: Excessive debris found in existing excavation for box culvert backfill. Solution: Provide additional compensation for suitable backfill material and use existing material for shoulders and slopes.</t>
  </si>
  <si>
    <t>Standing Water Issue (3)</t>
  </si>
  <si>
    <t>Problem: Ponding water in intersection of N. Hawthorne and Warwickshire Way. Solution: Milling and repaving intersection to improve drainage and prevent water from ponding.</t>
  </si>
  <si>
    <t>Problem: Hazardous accumulation of water at curb ramps. Solution: Remove and patch asphalt to encourage positive drainage towards nearest inlets. Supplemental Agreement provides compensation for work.</t>
  </si>
  <si>
    <t>Problem: Settled roadway retaining water after resurfacing. Solution: Additional compensation for mobilization to pave roads to drain, adhering to NCDOT standards. Extra work per 104-7.</t>
  </si>
  <si>
    <t>Material Availability Issue (3)</t>
  </si>
  <si>
    <t>Problem: Availability issues with Ductile Iron pipe and planned location of 6" Force Main Sewer would significantly delay the project. Solution: Use C900 plastic pipe and redirect sewer to left side of -Y1- for faster production and fewer shutdowns. Additional work is reimbursable.</t>
  </si>
  <si>
    <t>Problem: Delay in contract award and shortage of materials caused a 22-day delay in contractor's work. Solution: Compensation for additional time.</t>
  </si>
  <si>
    <t>Problem: Coir Fiber Wattle not available due to supply chain issues. Solution: Use Excelsior Wattle instead, approved as a field change by The District Office, in accordance with Section 104-3 of the 2018 Standard Specification for Roads and Structures.</t>
  </si>
  <si>
    <t>Catch Basin Issue (1)</t>
  </si>
  <si>
    <t>Problem: Damaged catch basin. Solution: Remove and replace with 840.03 Type-E inlet frame grate and hood, in accordance with Standard Specifications and under direction of the Engineer.</t>
  </si>
  <si>
    <t>Problem: Delays in adjusting catch basins on Maps 2 and 3. Solution: Department initiated claim extending contract time by 83 days and transferring supplemental agreement to DJ00443.</t>
  </si>
  <si>
    <t>Masonry Drainage Structure Issue (2)</t>
  </si>
  <si>
    <t>Problem: Contract did not include a line item for new masonry drainage structures. Solution: Supplemental agreement establishes a line item for construction of 6 masonry drainage structures in accordance with NCDOT standards.</t>
  </si>
  <si>
    <t>The key problem is the lack of linear foot pricing for installing extra depth masonry drainage structures, which has increased in demand and price. The solution is to establish new unit prices and use Class VI Select Material for backfilling.</t>
  </si>
  <si>
    <t>Deck Drain Issue (2)</t>
  </si>
  <si>
    <t>Problem: Deck drains near end bents could cause erosion issues. Solution: Plug four deck drains to prevent maintenance issues and establish a lump sum unit price for the work.</t>
  </si>
  <si>
    <t>Problem: Original contract did not require deck drains in barrier rails. Solution: Apply epoxy protective coating to exterior cored slab units in accordance with Section 1081 of the 2018 Standard Specifications.</t>
  </si>
  <si>
    <t>Erosion Control Issue (2)</t>
  </si>
  <si>
    <t>Problem: Erosion caused by runoff on the shoulder. Solution: Installing a Rip Rap flume using Class B Rip Rap at approximately -L- Sta 19+75 RT to prevent erosion.</t>
  </si>
  <si>
    <t>Problem: Erosion around double pipe culvert. Solution: Add endwall to upstream side to control flow and reduce erosion, improving water conveyance and reducing future maintenance.</t>
  </si>
  <si>
    <t>Unforeseen Subsurface Condition (2)</t>
  </si>
  <si>
    <t>Problem: Uncovered precast drainage structure during sidewalk reconstruction for curb ramp retrofitting. Solution: Mechanically join steel plates as cover, pour concrete sidewalk, seal edges, add rebar and dowels for strength, and retrofit curb ramp.</t>
  </si>
  <si>
    <t>Problem: Damaged 12" CSP crossline found during project clearing. Solution: Install new 18" Class IV, RCP crossline at 15+78+/- -L- through Supplemental Agreement.</t>
  </si>
  <si>
    <t>Manhole Issue (2)</t>
  </si>
  <si>
    <t>Problem: Need for adjustment of manholes and valve boxes due to resurfacing. Solution: Addition of new line items for law enforcement and adjustment of manholes and meter or valve boxes.</t>
  </si>
  <si>
    <t>The key problem is an overrun of more than 100% in Contract Line Item #21 for the adjustment of manholes, requiring an increase in the contract unit price. The solution is to provide compensation and time to the contractor for the additional work and materials required.</t>
  </si>
  <si>
    <t xml:space="preserve">Utility Conflict (1) </t>
  </si>
  <si>
    <t>Problem: planned drainage structures do not fit due to lack of right of way and power pole conflict. Solution: install an oversized drop inlet to collect drainage from all directions and minimize the time Duke Power needs to hold the pole.</t>
  </si>
  <si>
    <t>Headwall Issue (1)</t>
  </si>
  <si>
    <t>Problem: Headwall washout due to design flaw. Solution: Supplemental agreement for full compensation of repair work, to be performed in accordance with specifications and directed by Engineer.</t>
  </si>
  <si>
    <t>Maintenance Issue (1)</t>
  </si>
  <si>
    <t>Key problem: Additional work required for vessel maintenance. Solution: Supplemental agreement providing compensation for additional work including antifouling paint, HVAC piping, window replacement, tailshaft and propeller repair, watertight door credit, access plate removal, and valve replacement. Contractor granted 6 additional days.</t>
  </si>
  <si>
    <t>Insufficient Cover Issue (1)</t>
  </si>
  <si>
    <t>Problem: Insufficient cover on 15" RCP driveway pipe. Solution: Remove and reinstall pipe at lower elevation, revise ditch grade from 14+50 to 16+50 Rt, and provide compensation for additional drainage work.</t>
  </si>
  <si>
    <t>Concrete Island Issue (1)</t>
  </si>
  <si>
    <t>Problem: Concrete island causing drainage issues. Solution: Remove the concrete island and adhere to NCDOT specifications for roads and structures. Contractor compensated for extra work.</t>
  </si>
  <si>
    <t>Groundwater Issue (1)</t>
  </si>
  <si>
    <t>Problem: Excess groundwater in the center of a roundabout due to future plantings by the Town of Mocksville. Solution: Installation of a subsurface drain in accordance with NCDOT standards.</t>
  </si>
  <si>
    <t>Final Inspection/Punchlist Issue (1)</t>
  </si>
  <si>
    <t>Problem: Special Stilling Basin was left out of the original inspection. Solution: Contractor compensated to perform the work as directed by the Engineer, including labor, materials, equipment, and incidentals.</t>
  </si>
  <si>
    <t>Debris Issue (1)</t>
  </si>
  <si>
    <t>Problem: Excessive debris accumulated on upstream side of bridge. Solution: Compensation for removal of debris on a lump sum basis, including equipment, labor, and disposal fees.</t>
  </si>
  <si>
    <t>Wetland Issue (1)</t>
  </si>
  <si>
    <t>Problem: Ground disturbance in riparian areas and waste area not in compliance with environmental practices. Solution: Supplemental agreement to add coir fiber matting as a contract line item.</t>
  </si>
  <si>
    <t>Utility Issues (Level 2)</t>
  </si>
  <si>
    <t>Utility conflicts hindering restoration, accurate utility line location determination, conflicts with foundation locations, revisions to plans to address conflicts, delays caused by errors in utility construction plans.</t>
  </si>
  <si>
    <t>Utility infrastructure issues, including outdated water meters, incorrect utility plans, and misaligned manholes and valves, necessitated adjustments, relocations, and additional work to ensure proper function and safety.</t>
  </si>
  <si>
    <t>Utility not Relocated on Time</t>
  </si>
  <si>
    <t>Delays in relocating utilities caused setbacks in project timelines and hindered progress. Lack of timely response and action from utility companies impacted overall project efficiency and completion.</t>
  </si>
  <si>
    <t>Water Line</t>
  </si>
  <si>
    <t>Compensation for extra work, delays due to waterline issues, material availability problems, need for additional valves, and unexpected challenges in waterline relocation and installation.</t>
  </si>
  <si>
    <t>Fire Hydrant</t>
  </si>
  <si>
    <t>Compensation for additional work due to faulty valves, unexpected water line bend, and planning issues related to fire hydrant replacement, relocation, and adjusting manhole elevations.</t>
  </si>
  <si>
    <t>Manhole adjustments not accounted for in contract plans require additional work and compensation. Safety concerns arise, requiring temporary traffic control and supplemental agreement for proper adjustments and installation.</t>
  </si>
  <si>
    <t>Meter or Valve Box</t>
  </si>
  <si>
    <t>Lack of line items for adjusting meters or valve boxes, omitted adjustments in contract, need for valve box adjustments due to existing conditions, and meter relocation for new curb.</t>
  </si>
  <si>
    <t>Power Supply</t>
  </si>
  <si>
    <t>Delays in contractor operations due to waiting for power company to install new electrical service, scheduling final inspection, and power supply delays.</t>
  </si>
  <si>
    <t>Missing contract details, inadequate provisions for water supply, and proper equipment use for RCP installation.</t>
  </si>
  <si>
    <t>Unforeseen Subsurface Condition</t>
  </si>
  <si>
    <t>Unexpected obstacles in construction, need for adaptability and problem-solving, importance of thorough investigation, decision-making based on safety and efficiency, collaboration with stakeholders for successful project completion.</t>
  </si>
  <si>
    <t>Utility Location</t>
  </si>
  <si>
    <t>Importance of exploratory excavation to locate utilities, the challenge of locating waterlines for a proposed project, and the potential cost and time savings by determining if the waterline can remain in operation.</t>
  </si>
  <si>
    <t>Material shortages and delays in procuring precast manhole. Department approval of non-DOT approved precast manhole. Project schedule delays. Need for sewer installation for structure construction. Utility subcontractor unable to supply valve boxes and covers</t>
  </si>
  <si>
    <t>Sewer</t>
  </si>
  <si>
    <t>Need for a new pigging port with manhole for cleanout purposes, installation of the port, abandonment of existing port, and delay in installation.</t>
  </si>
  <si>
    <t>Utility Preference</t>
  </si>
  <si>
    <t>Utility not wanting underground power installed.</t>
  </si>
  <si>
    <t>Utility Conflict (48)</t>
  </si>
  <si>
    <t>Problem: Narrow shoulder width and existing utility lines prevent installation of wood post for guardrail anchor unit. Solution: Use steel post with additional poly block outs to avoid utility conflict.</t>
  </si>
  <si>
    <t>Key problem: Utility conflicts caused delays in project schedule. Solution: Contract time extended and additional time granted for completion of work impacted by utility conflicts.</t>
  </si>
  <si>
    <t>Problem: Need to re-align RCP due to utility issues. Solution: Close intersection for a day or two to lay new RCP on new alignment. No additional payments for CMB removal/re-installation.</t>
  </si>
  <si>
    <t>Problem: Fiber lines in conflict with planned lateral v-ditch line. Solution: Install 1’-6” concrete curb and gutter with masonry drainage structure and add pipe collar to extend RCP cross pipe.</t>
  </si>
  <si>
    <t>Problem: Existing 24" RCP would be covered by proposed toe of slope, hindering potential restoration of historical site. Solution: Add 16 LF of class IV 24" RCP and a pipe collar to extend pipe beyond toe of slope.</t>
  </si>
  <si>
    <t>Problem: Potential utility line conflicts with proposed storm drain. Solution: Perform exploratory digging and surveying to accurately determine location and depth of utility lines. Also, create a line item for coir fiber baffles.</t>
  </si>
  <si>
    <t>Problem: Piedmont Natural Gas line encountered during tunneling operation. Solution: PNG removed 40 ft section of gas line from service, allowing tunneling to resume after relocation process initiated. Time extension of 45 days granted.</t>
  </si>
  <si>
    <t>Problem: Delay in availability due to utility conflict with construction of new bridge. Solution: Resolve conflict with Piedmont Natural Gas to proceed with construction.</t>
  </si>
  <si>
    <t>Problem: Design change for fittings caused start delay. Solution: design change for fittings and coordination with utility company to minimize future delays.</t>
  </si>
  <si>
    <t>Problem: UBO delays at proposed crossline drainage due to unidentified utility discovered while potholing at inlet end of pipe. Solution: NCDOT investigated UBO and work was delayed at this location from April 4, 2022 to May 4, 2022. Department grants 30 days for delays associated with this utility conflict.</t>
  </si>
  <si>
    <t>Utility conflict caused delay in excavating unclassified material for fill and bridge construction. Solution not provided.</t>
  </si>
  <si>
    <t>Problem: Job start date suspended due to unforeseen utility conflicts and vandalism. Solution: Contractor ordered new valves with 10-day lead time.</t>
  </si>
  <si>
    <t>Problem: Potential conflict with existing utilities by open cut method. Solution: Use established line codes and follow 2018 standard specifications to complete required work, including ditch construction and avoiding utility conflict.</t>
  </si>
  <si>
    <t>Problem: Utility conflicts with Mast Arm Pole Foundation locations not addressed in plans. Solution: Hourly price for cautious excavation to determine location of underground utilities, performed with jetting and vacuum equipment to avoid damage.</t>
  </si>
  <si>
    <t>The key problem is the need to remove a sewer vent pipe and demolish existing sidewalk and ADA curb ramps to accommodate proposed monolithic islands. The solution involves compensating the contractor for the extra work and providing a unit price for subcontractor mobilization, Barnhill re-mobilization, and traffic control. Additionally, there are existing utility conflicts that require revisions to the tie-in and demolition of some sidewalk. The existing sanitary sewer manhole with vent pipe will be removed and capped to match the finished sidewalk grade.</t>
  </si>
  <si>
    <t>Problem: Water lines in direct conflict with other infrastructure. Solution: Relocate two sections of water line within project limits through force account authorized by letter. Contractor put on force account to keep project moving forward.</t>
  </si>
  <si>
    <t>Key problem: Waterline conflicts preventing work on Structure 0408 and 8" gravity sewer line. Solution: Temporary 8" sewer line bypass using pump and 200 feet of pipe to allow work to continue. Lump sum pricing established in accordance with NCDOT specifications.</t>
  </si>
  <si>
    <t>Problem: Need to relocate existing 6" water line out of conflict with new 87" pipe and headwall at Frank Price Church Road location. Solution: Install two 6" valves with compensation provided to Contractor in accordance with Standard Specifications.</t>
  </si>
  <si>
    <t>Key problem: Delay in signal pole installation due to material shortage and utility conflicts. Solution: Extension of project completion date by 130 days.</t>
  </si>
  <si>
    <t>Problem: Delay in completing Meadowbrook Drive before the start of the 2022 Stokes County School year due to utility conflicts and contractor's focus on reopening the road instead of logical areas of work. Solution: Granting 24 days to the OCT and ICT 1 due to the contractor's delay caused by working in a manner not required by the ICT.</t>
  </si>
  <si>
    <t>Delays and conflicts between CenturyLink and Spectrum caused storm drain installation and final inspection punchlist completion to be delayed, resulting in lost production days.</t>
  </si>
  <si>
    <t>Problem: Conflict between Duke Fiber Optic Cable and Temporary Bridge Piles caused delay in work. Solution was to remove cable, resolved on May 22, 2023. 7-day grant given.</t>
  </si>
  <si>
    <t>Problem: Delay in water line tie-in due to issues with utility owner's existing facilities. Solution: Contractor coordinated tie-in date but unforeseen issues caused delay. Utility owner required additional time to notify customers of outage.</t>
  </si>
  <si>
    <t>Problem: Harnett regional water unable to isolate area for proposed waterline relocation. Solution: Install 6" insertion valve at sta 14+75 Right of -L- as per NCDOT Standard Specifications.</t>
  </si>
  <si>
    <t>Problem: Conflicts with original waterline location and additional utilities. Solution: Relocate waterline on existing side of project after completion, with payment for extra work and increased costs.</t>
  </si>
  <si>
    <t>Problem: Existing water and sewer locations conflict with proposed project for Wilkes Bridge No. 960733. Solution: Reimbursement provided for design of relocations, with no additional compensation or contract time for the Contractor.</t>
  </si>
  <si>
    <t>Key problem: Contractor requesting additional time and compensation for utility conflicts and equipment demobilization/remobilization. Solution: Additional compensation of $4,455.00 and $1,046.80 for bond fees requested.</t>
  </si>
  <si>
    <t>Problem: Conflicting water service and proposed ditch. Solution: Relocate water meter, 2" RPZ backflow prevention assembly, and 2" water line. Lower service line and move meter and assembly out of conflict.</t>
  </si>
  <si>
    <t>Problem: Resurfacing of NC-211 caused significant grade difference between existing concrete driveways and new roadway surface. Solution: Install approximately 90 SY of 6" concrete driveways at agreed upon price of $145/SY to tie landowner's property back to roadway with same materials as pre-construction.</t>
  </si>
  <si>
    <t>Problem: Existing drainage system conflicted with utilities. Solution: Install revised drainage system for proper drainage and avoid conflicts with utilities. Payment provided for extra work.</t>
  </si>
  <si>
    <t>Problem: Fire hydrant in conflict with proposed road widening and poses danger to public. Solution: Relocate fire hydrant at station 15+00 Rt of L line in accordance with SSRS and City of Durham specifications. Contractor to coordinate with City of Durham and provide full compensation for all necessary work.</t>
  </si>
  <si>
    <t>Problem: Conflict between existing sewer service line and proposed ditch. Solution: Relocate sewer service line to eliminate conflict and install new service line. Two additional days requested for completion.</t>
  </si>
  <si>
    <t>The key problem is the need to extend a 30" CSP pipe into a proposed masonry drainage structure without impacting previously installed power utilities. The solution is to relocate water meters and add a masonry drainage structure with frame and grates, compensated per Article 840-4 and 1515-4. The estimated cost is $9,915.15.</t>
  </si>
  <si>
    <t>Problem: Existing plan outlet did not flow, potential utility conflicts with proposed 322' of 15 RCP. Solution: Hydro digging used to spot locate possible conflicts, contractor allowed to proceed after verbal price range provided. Final cost: $1,600.00.</t>
  </si>
  <si>
    <t>Problem: Utility conflicts found during project. Solution: Contractor compensated for exploratory excavation through supplemental agreement in accordance with standard specifications.</t>
  </si>
  <si>
    <t>Problem: Conflict between existing PVC gravity sewer line and new water line. Solution: Exchange existing PVC sewer line with new Ductile Iron Pipe to meet specification requirements, with compensation provided to the Contractor.</t>
  </si>
  <si>
    <t>Problem: Existing utilities in conflict with grading operations. Solution: Installation of a doghouse manhole, with payment and time extension covered by a supplemental agreement.</t>
  </si>
  <si>
    <t>The key problem is a conflict between a proposed sewer line and existing drainage structures and pipes. The solution is to revise the plan by lowering the drainage structure, replacing the 36" pipe with double 30" pipes, and installing an 8" sewer line with 18" encasement.</t>
  </si>
  <si>
    <t>Problem: Existing 8" water line conflicts with new 78" pipe and headwall at St. Mary's Church Road location. Solution: Provide compensation to Contractor for labor, equipment, and materials needed to relocate the 8" water line.</t>
  </si>
  <si>
    <t>Problem: Water lines in direct conflict with other infrastructure. Solution: Relocate two sections of water line within project limits through Force Account authorized by letter dated 5/5/22.</t>
  </si>
  <si>
    <t>The key problem found was a conflict with existing manholes and water meters due to proposed grading. The solution was to install 8" gate valves, raise the manhole, and relocate the water meter, with payment and work done according to specified guidelines. The contract time was extended by 1 day.</t>
  </si>
  <si>
    <t>Problem: Utility conflict with gas line. Solution: Temporary suspension of work until gas line was relocated.</t>
  </si>
  <si>
    <t>Key problem: Utility conflicts and unavailability of materials. Solution: Grant additional 153 days to contract time due to conflicts and altered plans. Contractor installed temporary signal at their cost.</t>
  </si>
  <si>
    <t>Problem: Utility conflicts at Ruth Ave and Lane St intersection. Solution: Revised signal design with single mast arm pole, supplemental agreement and force account for compensation, and revised completion date.</t>
  </si>
  <si>
    <t>Utility conflicts caused delay in contractor's ability to start contract. No specific solution mentioned.</t>
  </si>
  <si>
    <t>Problem: Utility conflict on project DA00518 prevented Dellinger from mobilizing, causing idle equipment. Solution: Department waived liquidated damages on DA00499 to avoid compensation claim.</t>
  </si>
  <si>
    <t>: Crane remobilization due to unanticipated utility conflict. Solution: Compensation for crane remobilization and 13-day extension granted to completion and vegetation establishment period.</t>
  </si>
  <si>
    <t>Problem: Delays caused by errors in Utility Construction plans. Solution: Ensure compliance with Article 108-10(B)(3) and 108-10(B)(4) of the 2018 Standard Specifications.</t>
  </si>
  <si>
    <t>Plan Revision Issue (24)</t>
  </si>
  <si>
    <t>Problem: Manholes and valves on NC 711 not accounted for in original plans. Solution: Supplemental agreement for compensation and adjustment of manholes and valves to be flush with finished riding surface.</t>
  </si>
  <si>
    <t>Problem: Outdated water meters and inconvenient meter locations. Solution: Install new water meters, service lines, and an insertion valve to minimize water outages. Extra work compensation provided.</t>
  </si>
  <si>
    <t>Key problem: PVC water and sewer lines need to be encased under proposed pavement for roundabout, but encasement was not included in contract. Solution: Supplemental Agreement establishes unit price for open cut ductile iron encasement, to be performed in accordance with NCDOT Utility Manual and Standard Specifications. Contractor's prices deemed reasonable.</t>
  </si>
  <si>
    <t>Problem: Existing fiber line not long enough to connect to newly installed cabinet. Solution: Extend fiber line by pulling new drop cable and resplicing new gator patch with approximately 220 LF of cable and 4 fiber splices.</t>
  </si>
  <si>
    <t>Problem: Tractor-trailers driving over a junction box in the grassy area while making a right turn. Solution: Contractor to remove, relocate, and replace the junction box at a lump sum price, per NCDOT specifications.</t>
  </si>
  <si>
    <t>Problem: Existing pipes below design elevation. Solution: Compensation for additional excavation and use of Class II riprap for backfill. Unit price covers all labor, equipment, materials, and incidentals.</t>
  </si>
  <si>
    <t>Problem: Engineer altered construction methods for adjustment of manholes, meter boxes and valve boxes. Solution: Revised unit prices for adjustment of manholes, meter boxes or valve boxes using Dyed Concrete materials instead of Asphalt.</t>
  </si>
  <si>
    <t>Problem: 42-day delay due to inaccurate utility construction plans showing an inactive water line as active. Solution: Removal of 150 LF of 6 water line and fittings to tie into the correct inactive line.</t>
  </si>
  <si>
    <t>Problem: Incorrect location of existing utilities on project plans. Solution: Use 42" Permanent Casing for 36" Drilled Shafts during drilling of Bent #1 and Bent #2 to relocate utilities.</t>
  </si>
  <si>
    <t>Problem: Existing 12" waterline shown as 8" on plans. Solution: Compensation for relocation of 12" waterline and additional ductile iron fittings, deletion of 8" waterline pay item.</t>
  </si>
  <si>
    <t>Problem: Water valves need adjustment due to raised main line elevation not included in contract. Solution: Supplemental agreement provides compensation for adjustment of meter or valve boxes.</t>
  </si>
  <si>
    <t>Problem: Incorrect waterline location on plans. Solution: Supplemental agreement to establish price for utility location investigation to locate existing waterline for tie-in.</t>
  </si>
  <si>
    <t>Problem: Existing fire hydrant and water valve not at proper elevation. Solution: Adjust hydrant and valve to finished grade elevation, including installation of new pipe and compensation for labor and materials.</t>
  </si>
  <si>
    <t>Problem: Sewer line was positioned on a concrete support not shown in original plans. Solution: Compensate contractor to form and pour a concrete support under the existing sewer line within proposed culvert extension.</t>
  </si>
  <si>
    <t>Problem: Incorrectly sized line item for abandoning a utility line. Solution: Supplemental agreement to establish a unit price to abandon the 12" waterline and remove the incorrect size from the contract.</t>
  </si>
  <si>
    <t>Problem: Wrong size manhole covers could become dislodged and pose a hazard to the public. Solution: Replace existing manhole covers with the correct size in accordance with Section 661-4 of the 2018 Standard Specifications.</t>
  </si>
  <si>
    <t>Key problem: Existing catch basins and utility conflicts not shown on plans. Solution: Convert existing catch basin to traffic bearing drop inlet and reduce turn lane to accommodate existing catch basin.</t>
  </si>
  <si>
    <t>Problem: Existing sewer service not shown on plans, in conflict with relocated sewer line, and damaged during installation. Solution: Supplemental agreement for payment to relocate sewer service and compensate for labor, equipment, and material.</t>
  </si>
  <si>
    <t>Key problem: Waterline, sewerline, and pipe elevation errors causing conflicts with structures and delaying work. Solution: Relocate waterline, resolve conflicts, and provide additional compensation for idle equipment.</t>
  </si>
  <si>
    <t>The key problem was a delay in work and idle costs due to an error in the utility plan for waterline relocation. The solution was to revise the plan and permit to address the discrepancy and grant idle costs for the period of delay.</t>
  </si>
  <si>
    <t>Key problem: Waterline tie-in location not as shown on plans, sewer line conflict with structure, and elevation errors. Solution: Relocate waterline, resolve conflicts, and provide additional compensation for idle equipment.</t>
  </si>
  <si>
    <t>Problem: Contract included 6" valves for an 8" water line. Solution: Supplemental agreement to replace with 8" valves and establish lump sum price for materials, labor, and incidental costs.</t>
  </si>
  <si>
    <t>Problem: Need to locate waterline tie-in locations under new roadway alignment. Solution: Contractor compensated for installing, maintaining, and removing traffic control devices to complete investigatory measures in accordance with NCDOT standards.</t>
  </si>
  <si>
    <t>Problem: Relocation of water and sewer lines for bridge #960733. Solution: Supplemental Agreement providing compensation for extra work and establishing prices for necessary labor, equipment, materials, and incidentals.</t>
  </si>
  <si>
    <t>Utility not Relocated on Time (19)</t>
  </si>
  <si>
    <t>Key problem: Delay in project start due to utility attached to bridge. Solution: Utility needed to be relocated off bridge and outside work area. Delay lasted from 6/14/2021 to 10/18/2021.</t>
  </si>
  <si>
    <t>The key problem is delay in starting a project due to utility and beam production delays. The solution is not provided in the given information.</t>
  </si>
  <si>
    <t>Key problem: Utility delays during project. Solution: Requested additional time to account for delays caused by utility conflicts encountered during installation of waterline and grading subgrade.</t>
  </si>
  <si>
    <t>Problem: Unknown tie-in points for existing and proposed utility lines on Meadowbrook Road. Solution: Contractor investigated and confirmed tie-in points, resulting in deletion of unnecessary work and transfer of delivered water line to another project.</t>
  </si>
  <si>
    <t>Key problem: Piedmont Gas unable to abandon gas line before project availability. Solution: DEPT grants 23-day delay, delaying mobilization until gas line is abandoned to ensure safety during operations.</t>
  </si>
  <si>
    <t>Problem: Job start date suspended due to unforeseen utility relocation issues. Solution: Wait for utility contractors to complete relocations before beginning project scope of work.</t>
  </si>
  <si>
    <t>Problem: Utility relocation delayed project by 12 days. Solution: Ensure timely utility relocation to meet project deadlines.</t>
  </si>
  <si>
    <t>Delayed utility relocation caused a delay in controlling operation and completion of the project. The solution is to extend the contract time by 10 days.</t>
  </si>
  <si>
    <t>Relocation of temporary pipes delayed bridge construction. Solution: Lower water levels and relocate pipes to allow for construction to proceed.</t>
  </si>
  <si>
    <t>Problem: Delayed UBO/Utility relocation caused delay in controlling operation. Coir fiber wattles were required during final inspection, causing extra work. Solution: Two days granted for procurement and installation.</t>
  </si>
  <si>
    <t>Supplemental Agreement Three provides compensation for remobilization and additional lump sum paving costs due to delays caused by utility work on S. Wilmington St.</t>
  </si>
  <si>
    <t>Problem: Delay in utility relocations prevented installation of new waterline. Solution: Supplemental agreement to install temporary tie-in for culvert contractor to complete work before in water moratorium.</t>
  </si>
  <si>
    <t>The problem is that the plans assumed a 6" water line, but the existing line is 8". The solution is to establish new line items and adjust quantities to compensate the contractor for installing and removing the 6" line and tying into the 8" line. 20 additional days are requested for completion.</t>
  </si>
  <si>
    <t>Problem: Utility relocations delayed waterline installation. Solution: Install temporary water main tie-ins to directional bore to allow culvert contractor to work before in water moratorium.</t>
  </si>
  <si>
    <t>Google Fiber lines were found in the proposed tunnel footprint, causing a 44-day delay. Tunneling was suspended until the lines were relocated to ensure safety and functionality.</t>
  </si>
  <si>
    <t>Problem: Delay in scheduling service interruption and tie-in of water line relocation. Solution: Contractor to provide 7-day notice to Utility Owner, but delay occurred due to unavailability of Utility Owner representative.</t>
  </si>
  <si>
    <t>Key problem: Duke Energy's delays in responding and relocating power lines caused a delay in replacing existing structures within contract times. Solution: N/A.</t>
  </si>
  <si>
    <t>Key problem: Delays due to existing utilities. Solution: Relocation of utilities before project work could begin. 143-day delay between stoppage and relocation.</t>
  </si>
  <si>
    <t>Key problem: Utility delays due to unmarked waterline and active power meter. Solution: Contractor had to delay widening operations and relocate wood poles to avoid conflicts.</t>
  </si>
  <si>
    <t>Water Line Issue (18)</t>
  </si>
  <si>
    <t>Key problem: Need for compensation and time for installing 2 insert-a-valves to tie-in to existing water line. Solution: Supplemental agreement written in accordance with Article 104-7, completed in accordance with Section 1510 of 2018 Standard Specifications for Roads and Structures. Includes all necessary materials and labor.</t>
  </si>
  <si>
    <t>Key problem: 30-day delay caused by unexpected waterline replacement. Solution: Department agreed to supplemental agreement for compensation and materials, but delay still impacts contractor's operations.</t>
  </si>
  <si>
    <t>Problem: Waterline leak from city of Hendersonville caused drainage box to fill with water, delaying contractor's repair work. Solution: City needed to find and fix leak before work could continue.</t>
  </si>
  <si>
    <t>Problem: Water meter at sta. 16+90 Rt needs to be relocated to accommodate planned curb and gutter. Solution: Follow NCDOT specifications and relocate meter to proposed location with approval from Robeson Co Water. Unit prices are acceptable.</t>
  </si>
  <si>
    <t>Problem: Waterline relocation plans were not acceptable to the owner, revised plans required. Delayed delivery of additional fittings and seasonal limitations affected completion. Solution: Revised waterline plans with additional fittings were implemented, and waterline relocation work was completed in Fall 2023 to avoid disruption of water service during peak season.</t>
  </si>
  <si>
    <t>Problem: 59-day delay to Harrison's main operations due to City of Brevard's water pipe renewal and bump out project. Solution: Delay extended to after Memorial Day weekend, allowing contractor to start on May 30th, 2023.</t>
  </si>
  <si>
    <t>Problem: Delay to contractor's controlling operation due to issues with waterline tie-ins and waiting for power company to supply power for signals. Solution: Granting 12 days as part of Claim 1 Issue A to allow for the determination of the location of the waterline and decision involving waterline tie-ins.</t>
  </si>
  <si>
    <t>Key problem: Construction firm's waterline project obstructed other work. Solution: Mobilized on three different occasions to work around the obstruction.</t>
  </si>
  <si>
    <t>Problem: Need for an additional valve for the relocation of an 8-inch water line for a proposed 24-inch storm drain. Solution: Install an 8-inch water line insert valve, meeting NCDOT requirements and approved by Lincoln County Public Works, with sanitization performed in their presence.</t>
  </si>
  <si>
    <t>Problem: Contractor installed only 140 LF of 6" water line instead of 350 LF due to inactive existing line. Solution: Supplement Agreement for lump sum price for restocking remaining materials in accordance with Standard Specifications.</t>
  </si>
  <si>
    <t>Problem: Delay in water line installation due to material availability/supply chain issues securing required 10 HDPE pipe. Solution: Contractor unable to secure pipe until 10/4/22, causing delay from 7/1/22 to 10/4/22.</t>
  </si>
  <si>
    <t>Problem: Waterline relocation under creek not addressed in plans. Solution: Install steel encasement pipe for new waterline in accordance with specifications and compensate for extra work.</t>
  </si>
  <si>
    <t>Problem: Abandoning waterline not included in contract. Solution: Supplemental Agreement for full payment and compensation to abandon waterline and fill with flowable fill.</t>
  </si>
  <si>
    <t>Problem: Need to install 2" water line without impacting traffic on NC141. Solution: Supplemental agreement to compensate contractor for directional drilling as per Section 1515 of 2018 Standard Specifications.</t>
  </si>
  <si>
    <t>Problem: Unsuitable waterline material in travel lane. Solution: Replace plastic waterline with ductile iron waterline, complying with standard specifications and compensating contractor.</t>
  </si>
  <si>
    <t>The key problem was a delay in work and idle costs due to a discrepancy in the location of the waterline. The solution was to revise the plans and permits to address the issue.</t>
  </si>
  <si>
    <t>Problem: Waterline redesign caused contractor delay. Solution: Install waterline on opposite side of road after bridge construction, requiring plan revisions, additional materials, grading, and erosion measures.</t>
  </si>
  <si>
    <t>Fire Hydrant Issue (5)</t>
  </si>
  <si>
    <t>Problem: Contractor requested compensation for installing a 12" line stop due to faulty valves during fire hydrant relocation. Solution: Install line stop to isolate water main.</t>
  </si>
  <si>
    <t>Problem: Depth of water line bend greater than anticipated during installation of new fire hydrant assembly. Solution: Install new vertical shoe hydrant assembly to eliminate bend.</t>
  </si>
  <si>
    <t>Problem: Fire hydrant cannot be abandoned without replacement, causing planning issue. Solution: Relocate hydrant to approximate station 11+95 Y1-RT, behind ditch near existing valve, in accordance with COR standards and compensate for labor, equipment, and materials. Abandon 6" utility line in accordance with 2018 Standard Specifications.</t>
  </si>
  <si>
    <t>Problem: Need to replace a fire hydrant on the project near 13+14 Lt of -L-. Solution: Supplemental agreement to establish a price for 6" Gate Valve and 6" Hydrant leg installation.</t>
  </si>
  <si>
    <t>The key problem is the need to relocate an existing fire hydrant and adjust the elevation of three existing manholes to avoid conflicts with proposed roadway features. The solution is to compensate the contractor for all labor, equipment, and materials associated with these utility relocations and adjustments.</t>
  </si>
  <si>
    <t>Manhole Issue (5)</t>
  </si>
  <si>
    <t>Problem: Manhole adjustment not accounted for in contract plans. Solution: Supplemental agreement for payment at established price for labor, equipment, and material to complete work.</t>
  </si>
  <si>
    <t>Problem: Additional manholes need adjustment and replacement of castings after paving, causing safety concerns. Solution: Provide compensation for necessary temporary traffic control to adjust manholes and install ramp, in accordance with SSRS.</t>
  </si>
  <si>
    <t>Problem: Abandoned manhole at US 17 and 16th St. Solution: Mobilization and lane closure to assist NCDOT forces with removal, in accordance with specifications and compensated for with established prices.</t>
  </si>
  <si>
    <t>Problem: Manhole not clearly marked on plans, damaged during installation of silt fence, needed to be raised to fit fill slope. Solution: Compensation for full repair in accordance with specifications.</t>
  </si>
  <si>
    <t>Problem: Five sanitary sewer manholes needed adjusting to be flush with the final layer of asphalt surface course. Solution: Supplemental agreement providing compensation for adjustment of manholes in accordance with Standard Specifications.</t>
  </si>
  <si>
    <t>Meter or Valve Box Issue (5)</t>
  </si>
  <si>
    <t>Problem: No line items in the contract for adjusting existing meters or valve boxes located along the proposed detour. Solution: Establish a unit price for adjustment of each box or valve box satisfactorily adjusted.</t>
  </si>
  <si>
    <t>The key problem is omitted line items in the contract for adjustment of meter boxes or valve boxes and concrete driveways. The solution is to compensate the contractor for mobilization and perform the work according to NCDOT specifications and project provisions.</t>
  </si>
  <si>
    <t>Problem: Valve boxes need to be adjusted on Map 3 of the contract due to existing conditions on the roadway. Solution: Supplemental agreement establishes new line items for mobilization, temporary traffic control, and adjustment of meter or valve boxes.</t>
  </si>
  <si>
    <t>Problem: Hydroplaning issue on entrance and exit ramps due to lack of friction. Solution: Placement of open-graded friction course (OGFC) at Exit 72 and Exit 74 on US 74/441 in Jackson County.</t>
  </si>
  <si>
    <t>Problem: Two valve boxes are below grade and need adjustment. Solution: Contractor compensated for adjustment work adhering to NCDOT specifications. Extra work paid in full.</t>
  </si>
  <si>
    <t>Power Supply Issue (5)</t>
  </si>
  <si>
    <t>Key problem: Delays to contractor's controlling operation due to waiting for power company to install new electrical service and scheduling final inspection. Solution: NCDOT recommends extending completion date by 29 days for electrical service delay and 7 days for final inspection delay.</t>
  </si>
  <si>
    <t>Key problem: Delay in contractor's operation due to lack of new electrical service for signal system. Solution: Request submitted to Duke Power for installation, completed on 9/15/21.</t>
  </si>
  <si>
    <t>Key problem: Delay in power request for weigh station. Solution: Contractor granted 125 calendar days for utility delays.</t>
  </si>
  <si>
    <t>Problem: Lack of active power sources for eastbound weigh in motion upgrades. Solution: Install triplex across Goble Road near station 0+55 and establish a lump sum line item for Electrical Power Service.</t>
  </si>
  <si>
    <t>Delay in activating signals due to power company delay. Contractor granted 14 extra days for completion. Solution: Wait for power company to supply power for signals.</t>
  </si>
  <si>
    <t>Contract Issue (3)</t>
  </si>
  <si>
    <t>Problem: Original contract did not include a line item for valve box adjustment. Solution: Supplemental Agreement provides compensation for adjustment of valve boxes per Section 858 of the Specifications.</t>
  </si>
  <si>
    <t>Problem: Water was not included in the contract for establishing sod in the median. Solution: Supplemental agreement to furnish and place water, measured and paid in 1,000 gallon units.</t>
  </si>
  <si>
    <t>Problem: Utility pole in conflict with RCP installation. Solution: Pay subcontractor of Duke Power for holding pole during excavation. No additional compensation allowed. 30-day extension granted for utility delay.</t>
  </si>
  <si>
    <t>Unforeseen Subsurface Condition (3)</t>
  </si>
  <si>
    <t>Key problem: Abandoned communication vault not shown on plans discovered during milling operation. Key solution: Contractor exposed limits of vault, placed steel plate over it, and repaired pothole with asphalt patch. Supplemental agreement established unit cost for exploratory excavation, asphalt patching, and pavement marking lines.</t>
  </si>
  <si>
    <t>Key problem: Unknown obstacle in sewer casing bore. Solution: Investigation inconclusive, soft dig performed, determined to be abandoned gas line. Decision made to abandon contract sewer work.</t>
  </si>
  <si>
    <t>Problem: Water meter relocation and unexpected septic tank encountered. Solution: Jack and bore for new service line, abandon septic tank, install 2 HP pump station for sewer service to nearby school.</t>
  </si>
  <si>
    <t>Utility Location Issue (3)</t>
  </si>
  <si>
    <t>Problem: Need to identify depths of existing utilities for drainage plan redesign. Solution: Supplemental Agreement for exploratory excavation, paid by the hour, to provide full compensation for all necessary work.</t>
  </si>
  <si>
    <t>Problem: Unable to locate town's water line. Solution: Compensate contractor for exploratory excavation to locate water line in accordance with NCDOT Standard Specifications.</t>
  </si>
  <si>
    <t>Problem: Locating existing 12" waterline for proposed project. Solution: Hourly exploratory excavation to establish unit cost and determine if waterline can remain in operation, potentially saving project costs and time.</t>
  </si>
  <si>
    <t>Material Availability Issue (2)</t>
  </si>
  <si>
    <t>Problem: Delay in acquiring precast manhole structure for sewer installation. Solution: Department allowed use of non-DOT approved precast manhole to mitigate project schedule delays.</t>
  </si>
  <si>
    <t>Problem: Broken valve boxes and covers needed replacement on the project but the utility owner could not provide any more. Solution: This agreement provides compensation for valve boxes and covers to replace broken ones, with labor, equipment, materials, and incidentals included.</t>
  </si>
  <si>
    <t>Sewer Issue (2)</t>
  </si>
  <si>
    <t>Problem: Need for a new pigging port with manhole for cleanout purposes on a relocated 8" sewer line. Solution: Installation of a 6" pigging port with 6' manhole at +/- 21+60 LT, including abandonment of existing port and restoration of area.</t>
  </si>
  <si>
    <t>Problem: Delay in installation of Pigging Port w/Manhole due to plans not addressing replacement of existing port. Solution: SA executed on 4/4/23, completed on 8/7/23 resulting in a delay of 73 days.</t>
  </si>
  <si>
    <t>Utility Preference Issue (1)</t>
  </si>
  <si>
    <t>Key problem: Local power company not allowing underground service installation. Solution: Install aerial electrical service to provide power to signal heads at intersection.</t>
  </si>
  <si>
    <t>Geotechnical Design Issues (Level 2)</t>
  </si>
  <si>
    <t>Shoulder</t>
  </si>
  <si>
    <t>Contractor performed additional shoulder reconstruction work outside original contract scope. Needed to prevent erosion, fix pavement drop-offs, and address shoulder damage. Budget verified, material hauling by department.</t>
  </si>
  <si>
    <t>Slope</t>
  </si>
  <si>
    <t>Emergency repairs, slope failure, toe protection, saturation, wetland boundaries, rip rap, geotextile, traffic control, erosion, storm water run-off, rock plating, stabilization, concrete flume, additional work, drainage ditches, erosion control.</t>
  </si>
  <si>
    <t>Stone</t>
  </si>
  <si>
    <t>Contract discrepancies regarding payment for stone materials and placement, leading to supplemental agreements to establish unit prices and increase bid prices for grading work.</t>
  </si>
  <si>
    <t>Poor Soil</t>
  </si>
  <si>
    <t>Undercut excavation, removal and resetting of guardrail end units, additional mobilization for guardrail work, poor soil conditions requiring Class IV materials, inadequate space necessitating steel casings, and redesign of foundation for mast arm pole. Compensation for additional work is established in Supplemental Agreement.</t>
  </si>
  <si>
    <t>Rip Rap</t>
  </si>
  <si>
    <t>Compensation for omitted Class II Rip Rap, establishment of unit prices, overrun of original bid quantity, stream relocation, prequalification of contractor, and compliance with NCDOT standards.</t>
  </si>
  <si>
    <t>Undercut</t>
  </si>
  <si>
    <t>Compensation for shallow undercut and Class IV stabilization work, lack of established line items in contract, need for supplemental agreement, undercut excavation not included, payment in accordance with NCDOT standards.</t>
  </si>
  <si>
    <t>Backfill</t>
  </si>
  <si>
    <t>Replacement of earth material with Flowable Fill and Class AA Concrete for drainage structures. Shortage of suitable backfill material, additional funds needed for stabilization and compaction. Compensation for using #57 Stone instead of specified material for culvert backfill.</t>
  </si>
  <si>
    <t>Erosion control, lack of provisions in contract, ground disturbance, need for matting, slope erosion, streambank erosion, permit modification, rip rap for protection.</t>
  </si>
  <si>
    <t>Pile</t>
  </si>
  <si>
    <t>Cost savings through unit pricing, avoiding delays through proper materials selection, lack of contract clarity leading to potential issues, contractor substitutions for specified materials, and errors in quantity and specifications causing additional testing and downtime.</t>
  </si>
  <si>
    <t>Rock</t>
  </si>
  <si>
    <t>Unexpected rock encountered during pile excavation led to delays, additional costs, and changes in construction methods. Geotech guidance, exploration, and remobilization of equipment were necessary to address the challenges.</t>
  </si>
  <si>
    <t>High Water</t>
  </si>
  <si>
    <t>Bridge construction delay due to high water levels, erosion issues addressed with rock berm and undercut excavation, cost-effective solutions like impervious dikes and rock embankments implemented to combat water seepage and siltation.</t>
  </si>
  <si>
    <t>Retaining Wall</t>
  </si>
  <si>
    <t>Potential damage to retaining wall foundation, use of geotextile and rip rap for protection, delays and revisions due to unnecessary wall, lack of detail in contract plans, additional work required.</t>
  </si>
  <si>
    <t>Scour</t>
  </si>
  <si>
    <t>Wingwall extension to prevent scour, additional work granted by contractor, significant scouring at end bents, installation of scour protection, excavation of river channel material.</t>
  </si>
  <si>
    <t>Subgrade</t>
  </si>
  <si>
    <t>Roadway maintenance, subgrade failure, spring opening, subsurface drainage, payment omission, asphalt removal, undercut excavation, ABC stone placement, traffic control, subgrade stabilization.</t>
  </si>
  <si>
    <t>Unforeseen subsurface conditions, abandoned footers, and end bents disrupt construction requiring additional excavation, removal, and disposal of materials, resulting in a supplemental agreement and temporary suspension of work.</t>
  </si>
  <si>
    <t>Base Course</t>
  </si>
  <si>
    <t>Alteration of construction plans, supplemental agreements for ABC exchange, no pay item for ABC during wheelchair ramp construction, incorrect use of #57 stone on driveways, removal and replacement for safe traversal.</t>
  </si>
  <si>
    <t>Dewatering</t>
  </si>
  <si>
    <t>Challenges with dewatering during construction, need for effective stilling basin, contractor compensation for special stilling basin installation and removal as directed by engineer.</t>
  </si>
  <si>
    <t>Geotextile Fabric</t>
  </si>
  <si>
    <t>Issues with geotextile materials on the dam spillway and corrugated aluminum pipe, leading to the need for additional fabric for soil stabilization and a supplemental agreement for compensation.</t>
  </si>
  <si>
    <t>Bank Erosion</t>
  </si>
  <si>
    <t>Bank stabilization, erosion prevention, mobilization costs, and infrastructure protection are the main themes identified in the scenario of erosion along a jurisdictional stream and under an end bent.</t>
  </si>
  <si>
    <t>Bridge Approach</t>
  </si>
  <si>
    <t>Neglected bridge approach fills require geotextile layer to prevent erosion and settlement, avoiding costly repairs and ensuring stability for long-term infrastructure sustainability.</t>
  </si>
  <si>
    <t>Compaction</t>
  </si>
  <si>
    <t>Construction delays, material non-compliance, cost implications, meeting specifications, geotechnical recommendations, deadline pressure, financial penalties, adherence to project requirements, importance of proper material testing and selection.</t>
  </si>
  <si>
    <t>Dike</t>
  </si>
  <si>
    <t>Omission of the Impervious Dike from the original contract, lack of payment for it, and the need for a Supplemental Agreement to address these issues.</t>
  </si>
  <si>
    <t>Impact of groundwater on infrastructure, the need for proper drainage solutions, and the importance of following specifications to prevent issues like cracking and settlement.</t>
  </si>
  <si>
    <t>Hazardous Material</t>
  </si>
  <si>
    <t>Contamination, compensation, disposal, removal, landfill, old culvert construction, creosote backwalls, soil hauling.</t>
  </si>
  <si>
    <t>Inaccurate project plans led to challenges in placing ABC under a barrier wall. Class V stone used instead, with compensation to contractor. Unforeseen earthen berms and pipes affected site elevations.</t>
  </si>
  <si>
    <t>Shoring</t>
  </si>
  <si>
    <t>Erosion prevention, grave protection, use of precast structures, shoring delays, NCDOT involvement, grouting on roadway.</t>
  </si>
  <si>
    <t>Soil Stabilization</t>
  </si>
  <si>
    <t>Soil stabilization is necessary for grading operations due to various soil conditions and utilities. Geotextile fabric is used for stabilization, with compensation covering all related costs.</t>
  </si>
  <si>
    <t>Borrow</t>
  </si>
  <si>
    <t>Significant borrow overrun.</t>
  </si>
  <si>
    <t>Drilling</t>
  </si>
  <si>
    <t>Struck an 8" HDPE sludge line while drilling foundation for bent-1 shaft-1 required installing a 48" diameter casing inside the 54" diameter permanent casing to prevent concrete from damaging the line.</t>
  </si>
  <si>
    <t>Embankment</t>
  </si>
  <si>
    <t>Undermining of embankment due to short concrete flume.</t>
  </si>
  <si>
    <t>Excavation Limit</t>
  </si>
  <si>
    <t>Excavation limits were insufficient for bridge floodplain stabilization, leading to additional excavation, backfill, and rip rap placement.</t>
  </si>
  <si>
    <t>Finish Grading</t>
  </si>
  <si>
    <t>Contractor removes ballast, brings in suitable material, and performs additional grading.</t>
  </si>
  <si>
    <t>Grade Tie-in</t>
  </si>
  <si>
    <t>Hump in roadway due to difference in grades between old and new structure. Remove hump to create better tie-in between existing and new grades.</t>
  </si>
  <si>
    <t>Gravesite Protection</t>
  </si>
  <si>
    <t>Need for shoring to prevent erosion and exposure of a grave during excavation.</t>
  </si>
  <si>
    <t>Grout Design</t>
  </si>
  <si>
    <t>Delay in providing viable grout mix design and pumping procedure.</t>
  </si>
  <si>
    <t>Soil depth on culvert not sufficient for guardrail post. Use Structure Anchor Units with Posts in accordance with NCDOT Standard Specifications for Roads and Structures.</t>
  </si>
  <si>
    <t>Continuous maintenance required on HW due to slide damage from severe weather.</t>
  </si>
  <si>
    <t>Rock Plating</t>
  </si>
  <si>
    <t>Adjustments made to rock plating design to better suit actual conditions and achieve Regulator Agency concurrence.</t>
  </si>
  <si>
    <t>Saturated Subgrade</t>
  </si>
  <si>
    <t>Saturated subgrade due to water from adjacent hillside.</t>
  </si>
  <si>
    <t>Sheet Pile</t>
  </si>
  <si>
    <t>Sheet pile toe wall not included in original plans for box culvert construction. Supplemental agreement for compensation for installation of sheet pile toe wall, flowable fill, and additional mobilization.</t>
  </si>
  <si>
    <t>Sink Hole</t>
  </si>
  <si>
    <t>Sink hole void in ditch line prior to cross line pipe. Use flowable fill to prevent water seepage and control drainage. Prime contractor purchases material, supplemental agreement provides payment method.</t>
  </si>
  <si>
    <t>Contract required 60 lbs. of cement per square yard for Soil Cement Base (Full Depth Reclamation) but investigation report recommended 75 lbs. Supplemental agreement to establish new price and procedure with 75 lbs. of cement per square yard</t>
  </si>
  <si>
    <t>Steel Casing</t>
  </si>
  <si>
    <t>Overrun in Line Item 107 Permanent Steel Casing.</t>
  </si>
  <si>
    <t>Vibration</t>
  </si>
  <si>
    <t>Preventing damage to residential structure from vibrations through pre-construction surveys, monitoring, and post-construction reports by contractor in accordance with contract and special provision.</t>
  </si>
  <si>
    <t>Shoulder Issue (15)</t>
  </si>
  <si>
    <t>Problem: Contractor performed additional work outside original contract. Solution: Extend shoulder berm by 29' to prevent potential erosion issues.</t>
  </si>
  <si>
    <t>Problem: Shoulder borrow not suitable for high truck traffic and non-residential areas. Solution: Use aggregate shoulder borrow in accordance with new line item and special provision.</t>
  </si>
  <si>
    <t>The key problem is that the contract for NC 211 Resurfacing did not include line items for Shoulder Reconstruction and Aggregate Shoulder borrow, which are needed to correct edge of pavement drop-off's created by resurfacing. The solution is to provide payment to the contractor for the extra work.</t>
  </si>
  <si>
    <t>Problem: Shoulder reconstruction needed on Map 1 due to eroding earth shoulder compromising pavement edge. Solution: Department agreed to provide 2-day time extension for completion of shoulder reconstruction and additional operation on Map 2.</t>
  </si>
  <si>
    <t>Problem: Contract did not include a line item for Aggregate Shoulder Borrow. Solution: Establish a unit cost for Aggregate Shoulder Borrow on Manly Smith Road for shoulder reconstruction without widening.</t>
  </si>
  <si>
    <t>Problem: Shoulder borrow not suitable for high truck traffic and non-residential areas. Solution: Replace with aggregate shoulder borrow in accordance with new line item and special provision. Directed by Engineer.</t>
  </si>
  <si>
    <t>Problem: Shoulder damage from slope and pipe failures. Solution: Shoulder reconstruction with established unit prices for equipment, labor, materials, and incidentals. Department responsible for material hauling. Budget verified.</t>
  </si>
  <si>
    <t>Problem: Contractor had to re-mobilize to complete additional shoulder reconstruction on maps 6,7,8, &amp; 9, which was not included in the original scope of the contract. Solution: Supplemental agreement for full compensation for mobilization.</t>
  </si>
  <si>
    <t>Problem: Shoulder reconstruction not included in contract. Solution: Supplemental agreement allows for compensation at existing contract unit prices for completion of shoulder reconstruction on secondary routes. Budget verified.</t>
  </si>
  <si>
    <t>Problem: Shoulder reconstruction was left out of the original contract. Solution: Supplemental agreement to provide compensation for reconstruction of shoulders on Wayah and Buck Creek road.</t>
  </si>
  <si>
    <t>Problem: Additional work required for shoulder reconstruction and placement of aggregate shoulder borrow on all maps. Solution: Contractor to receive full compensation for labor, equipment, materials, and incidentals necessary to complete the work, with no contract time extensions allowed.</t>
  </si>
  <si>
    <t>Problem: Unsuitable subgrade for shoulder construction. Solution: Shoulder subgrade stabilization through Class IV subgrade stabilization, shallow undercut, and geotextile for soil stabilization as directed by the Engineer.</t>
  </si>
  <si>
    <t>Problem: Wet conditions during shoulder re-construction required use of 57-stone, constituting a price increase. Solution: Use of incidental stone was not possible due to environmental issues.</t>
  </si>
  <si>
    <t>The key problem is the need for shoulder reconstruction and ASB, as well as utility adjustments, on NC 71. The solution is to provide compensation for these items of work in accordance with the 2018 Standard Specifications for Roads and Structures.</t>
  </si>
  <si>
    <t>The key problem is the lack of inclusion of Shoulder Reconstruction, Aggregate Shoulder Borrow &amp; Traffic Control for secondary routes in the contract. The solution is to establish a price for these items and allow the contractor to complete the work in accordance with NCDOT standards.</t>
  </si>
  <si>
    <t>Slope Issue (10)</t>
  </si>
  <si>
    <t>Key problem: Emergency repairs needed for US 276 due to slope failures and land slide material in ROW on NC 276 after tropical storm Fred. Solution: Establish prices for materials and payment for erosion control measures, including rip rap materials, geotextile, silt fence, mulching, seeding, and rolled erosion control products. All work to be in accordance with 2018 Standard Specifications.</t>
  </si>
  <si>
    <t>Problem: Unstable toe of slope due to saturation and proximity to wetland boundaries. Solution: Installation of toe protection using RIP RAP, CLASS B, and GEOTEXTILE FOR DRAINAGE, compensated per ton/square yard, and extended traffic control using TEMPORARY PORTABLE TRAFFIC SIGNAL SYSTEM.</t>
  </si>
  <si>
    <t>Problem: Proposed slopes exceed allowable impact areas. Solution: Steepen slopes to 1.5:1 and install Class B Rip Rap for stabilization. Revised price negotiated for estimated quantity used.</t>
  </si>
  <si>
    <t>Problem: Erosion of slope at End Bent. Solution: Supplemental Agreement for Slope Protection using Geotextile Fabric, Class B Ditch, Concrete Slope Protection, Flagger Days, Removal and Reset ROW Fence Brace, and Traffic Control-Shoulder Closures.</t>
  </si>
  <si>
    <t>Problem: Slope failure due to storm water run-off. Solution: Contractor compensated for repairs, with additional time granted to perform the work. No fault found with contractor.</t>
  </si>
  <si>
    <t>Problem: Slope failure due to more soil than anticipated rock. Solution: Rock Plating to be established and measured and paid as the number of tons of Class II and Class B, and associated cubic yards of Unclassified Excavation incorporated into the completed work.</t>
  </si>
  <si>
    <t>The key problem is slope failure due to storm water run-off, and the solution is for the contractor to perform the necessary repairs at the request of the Department.</t>
  </si>
  <si>
    <t>The key problem is the need for additional work to stabilize the slope, construct a concrete flume, remove unsuitable material, and stabilize the subgrade and soil. The solution is to perform the necessary work and extend the contract time by 11 days.</t>
  </si>
  <si>
    <t>Problem: Ditch slope exceeded 3:1 slope. Solution: Installed additional 80LF of 18 HDPE pipe, 1ea drainage structure, 1ea frame and grate STD 840.16, and backfilled to meet spec.</t>
  </si>
  <si>
    <t>Key problem: erosion on 3:1 slopes of new drainage ditches. Solution: installation of matting for erosion control, compensated as Extra Work under Specification 104-7.</t>
  </si>
  <si>
    <t>Stone Issue (9)</t>
  </si>
  <si>
    <t>Problem: No pay item for Class A Stone on DI00262 for construction entrance. Solution: Contractor instructed to install 37.96 tons of Class A Rip Rap at $65/ton to prevent delay.</t>
  </si>
  <si>
    <t>Key problem: Incidental stone placement not included in original contract. Solution: Supplemental agreement to provide compensation for placement of incidental stone for driveways affected by construction, complying with section 545 and section 104-7 of 2018 Standard Specifications.</t>
  </si>
  <si>
    <t>Key problem: Incidental stone was left off the contract. Solution: Supplemental agreement to cover all costs associated with incidental stone work, in accordance with NC Standard Specifications.</t>
  </si>
  <si>
    <t>Problem: Contract did not include quantities for ABC Stone Base Course. Solution: Add new line item for ABC Stone Base Course with payment based on tons. Cost of supplemental agreement is $13,125.00.</t>
  </si>
  <si>
    <t>Problem: No line item for Incidental Stone Base in the contract. Solution: Supplemental agreement compensates contractor to furnish and place Rip Rap, Class II and Incidental Stone Base as requested by the Department.</t>
  </si>
  <si>
    <t>Problem: Contract did not include Incidental Stone Base. Solution: Supplemental Agreement establishes unit price per ton for Incidental Stone Base to maintain driveway access.</t>
  </si>
  <si>
    <t>Problem: No line item for #57 stone backfill in contract. Incorrect quantity in earthwork summary. Solution: Supplemental agreement to establish unit price for #57 stone backfill and increase lump sum bid price for grading.</t>
  </si>
  <si>
    <t>Problem: No line code administered in original proposal for ASB Stone placement. Solution: Supplemental agreement to provide compensation to contractor for placement of ASB Stone on various maps in Guilford County.</t>
  </si>
  <si>
    <t>Problem: Original contract did not address payment for required #57 stone backfill. Solution: Supplemental agreement provides compensation for furnishing and hauling backfill material as required per Section 414 of the Standard Specifications.</t>
  </si>
  <si>
    <t>Poor Soil Issue (8)</t>
  </si>
  <si>
    <t>The key problem is the need for undercut excavation, removal and resetting of temporary guardrail end units, and additional mobilization for guardrail work. The solution is to provide compensation to the Contractor and extend the contract time by five days.</t>
  </si>
  <si>
    <t>Problem: Additional grading and removal of material required beyond original project limits. Solution: Lump sum payment for all necessary work, including re-mobilization, excavation, grading, and removal/disposal of excess material.</t>
  </si>
  <si>
    <t>Problem: Unsuitable subgrade material. Solution: Shallow undercut with Class IV select material (ABC) placement for stabilization, instead of standard undercut, due to permeability of materials. Compensation provided.</t>
  </si>
  <si>
    <t>Key problem: Shallow undercut on Camp Branch Rd in Brunswick County. Solution: Supplemental agreement for compensation and materials, including geotextile soil stabilization and Class IV Stone, to complete shallow undercut pavement repair for an additional 3100 linear feet by 20 foot wide of Camp Branch Road. Includes asphalt removal and Asphalt Surface Course for Capping (S9.5B) in accordance with Section 610 of the Standard Specifications. Price increase due to additional repair areas discovered after contract was awarded.</t>
  </si>
  <si>
    <t>Problem: Poor soil conditions encountered during road construction requiring 2 feet of undercut and stabilizing with Class IV material. Solution: Supplemental agreement establishes line items for shallow undercut and class IV subgrade stabilization, with geotextile for soil stabilization paid at existing line-item price.</t>
  </si>
  <si>
    <t>Problem: Poor conditions of existing material on project site. Solution: Remove existing material and place incidental stone base to achieve passing subgrade densities. Supplemental agreement establishes materials and payment.</t>
  </si>
  <si>
    <t>Problem: Inadequate space and poor soil quality require Permanent Steel Casings. Solution: Supplemental Agreement establishes a price for casings and ensures work is done in accordance with specifications.</t>
  </si>
  <si>
    <t>Problem: Unsuitable natural ground found during drilling for mast arm pole foundation. Solution: Redesign and construction of foundation at new location, with additional signal hardware and traffic control measures as needed. Revised foundation design to be approved and compensated according to contract.</t>
  </si>
  <si>
    <t>Rip Rap Issue (8)</t>
  </si>
  <si>
    <t>Problem: Class II Rip Rap omitted from original contract, necessary for creek bank stabilization. Solution: Supplemental agreement to establish unit price for Class II Rip Rap, full compensation for all work including labor, materials, equipment, and incidentals.</t>
  </si>
  <si>
    <t>Problem: Overrun of original bid quantity for Rip Rap, Class B. Solution: Negotiated revised price for 130 tons to armor slope and cover geotextile fabric.</t>
  </si>
  <si>
    <t>Problem: Additional rip rap required for stream relocation. Solution: Compensate contractor to furnish and install geotextile and Class I and II rip rap, with revised unit prices and prequalified contractor.</t>
  </si>
  <si>
    <t>Key problem: No line item for Class 1 Rip Rap in contract. Solution: Supplemental agreement to add Class 1 Rip Rap to contract, with compensation and no contract time extensions allowed. Work completed in accordance with standard specifications.</t>
  </si>
  <si>
    <t>Problem: Class II riprap work was not included in the original bid by error. Solution: Establish a unit price for Class II riprap in accordance with NCDOT Standard Specifications.</t>
  </si>
  <si>
    <t>Problem: Rip Rap Class II installation was omitted from the contract but included in the plans. Solution: Supplemental agreement to compensate Contractor for necessary equipment, labor, and material in accordance with specifications and Engineer's direction.</t>
  </si>
  <si>
    <t>Problem: Originally proposed Rip Rap, Class I is too small for high flow area. Solution: Substitute with Rip Rap, Class II for stabilization, in accordance with NCDOT standards. Contractor compensated for work.</t>
  </si>
  <si>
    <t>Key problem: Overrun of original contract line item 35 for Rip Rap, Class I by 100%. Solution: Supplemental agreement for price adjustment made in accordance with Article 104-5(D) of the 2018 Standard Specifications. All work to comply with section 876 and as directed by the Engineer.</t>
  </si>
  <si>
    <t>Undercut Issue (7)</t>
  </si>
  <si>
    <t>Key problem: Pro rata not realistic for SA8 and SA10, causing delay in final estimate. Solution: Grant 4 days based on theoretical pro rata to compensate for shallow undercut and class IV stabilization work.</t>
  </si>
  <si>
    <t>Problem: Lack of established line items to cover Shallow Undercut, Class IV Subgrade Stabilization, and Geogrid in contract. Solution: Establish payment for extra work and measure and pay for each item according to specified articles.</t>
  </si>
  <si>
    <t>Problem: Shallow undercut and Class IV subgrade stabilization were left out of the original contract for a new roadway. Solution: Compensate the contractor to perform the work through a supplemental agreement.</t>
  </si>
  <si>
    <t>Problem: Shallow undercut at US-1 Ramp SBL. Solution: Removal of existing pavement, undercutting soil, placing Geotextile Fabric for Soil Stabilization, and repairing with proposed pavement structure.</t>
  </si>
  <si>
    <t>Problem: Undercut excavation not included in original contract. Solution: Supplemental agreement to provide compensation for contractor to perform undercut excavation and related work.</t>
  </si>
  <si>
    <t>Problem: Compensation for 200 CY of Undercut Excavation needed. Solution: Agreement provides full compensation for all necessary work in accordance with NCDOT standards and payment made in accordance with SSRS.</t>
  </si>
  <si>
    <t>Problem: Contractor requested additional days for shallow undercut work in SA #1, but Department did not grant time. Solution: Grant additional days for undercut work in SA #2.</t>
  </si>
  <si>
    <t>Backfill Issue (6)</t>
  </si>
  <si>
    <t>The problem is the need to replace earth material with materials that ensure compaction and uniformity for two drainage structures. The solution is to place Flowable Fill and Class AA Concrete, compensating the contractor for all necessary materials, labor, and equipment.</t>
  </si>
  <si>
    <t>Problem: Shortage of suitable backfill material for culvert excavation. Solution: Provide compensation for furnishing and hauling Select Granular Material Class III in accordance with Standard Specifications.</t>
  </si>
  <si>
    <t>Problem: Contractor's backfill material was too rocky for conventional density testing. Solution: Placement of Class IV select material for stabilization and testing concerns, with compensation per ton. Additional funds needed.</t>
  </si>
  <si>
    <t>Problem: Increased amount of soil backfill needed due to change in roundabout typical section. Solution: Supplemental agreement to compensate contractor for additional soil placement, hauling, and compaction.</t>
  </si>
  <si>
    <t>Problem: Contractor used #57 Stone instead of specified select material for culvert backfill. Solution: Supplemental agreement provides unit price for #57 Stone and full compensation for necessary work.</t>
  </si>
  <si>
    <t>Problem: Insufficient suitable material for culvert backfill. Solution: Contractor compensated for borrow used to backfill culvert at designated stations, in accordance with standard specifications.</t>
  </si>
  <si>
    <t>Erosion Control Issue (6)</t>
  </si>
  <si>
    <t>Problem: No provisions for payment for Matting for Erosion Control in the Contract. Solution: Supplemental Agreement to provide compensation for all necessary labor, equipment, materials, maintenance, and incidentals to complete the work.</t>
  </si>
  <si>
    <t>The key problem is the need for erosion control items due to ground disturbance and waste area, and the solution is a supplemental agreement to ensure compliance with environmental practices.</t>
  </si>
  <si>
    <t>Problem: Matting for erosion control was not accounted for in the original contract bid items. Solution: Supplemental Agreement #2 provides compensation for the installation of matting for erosion control.</t>
  </si>
  <si>
    <t>Problem: Original contract lacked erosion control line item. Solution: Supplemental Agreement adds line item and special provision in accordance with standard specifications.</t>
  </si>
  <si>
    <t>Key problem: Slope erosion due to lack of curbing and heavy rainfall. Key solution: Install non-woven geofabric and rip rap on fill slopes, excavate and dispose of silt, and follow Standard Specifications for Roads and Structures.</t>
  </si>
  <si>
    <t>Key problem: Streambank erosion due to permit modification. Key solution: Establishing a price for class 2 rip rap to protect streambank erosion and compensating for all work needed to complete the project.</t>
  </si>
  <si>
    <t>Pile Issue (5)</t>
  </si>
  <si>
    <t>Problem: Unit price for HP 12 X 53 PILES is less than statewide bid average. Solution: Use plain steel pile splices on bottom of pile in EB2 to avoid delay.</t>
  </si>
  <si>
    <t>Problem: Lack of clarity in contract regarding full length pile galvanization and geotextile for bridge approach slabs. Solution: Supplemental agreement providing complete compensation for labor, materials, equipment, and overhead for galvanization and additional geotextile layer.</t>
  </si>
  <si>
    <t>Problem: Contractor requested to change pipe piles for a bridge structure. Solution: Use Steel Pile Points for 24" Pipe Piles in lieu of Pipe Pile Plates.</t>
  </si>
  <si>
    <t>Problem: Contractor ordered longer piles than specified, resulting in additional testing and increased downtime. Solution: Ensure contractors follow specifications and order correct length of piles to avoid delays and extra costs.</t>
  </si>
  <si>
    <t>Problem: Quantity error on 24 concrete piles. Solution: Additional compensation to cover material cost.</t>
  </si>
  <si>
    <t>Rock Issue (4)</t>
  </si>
  <si>
    <t>Problem: Contractor encountered unexpected rock during pile excavation. Solution: Drill additional depths in affected holes as directed by Geotech.</t>
  </si>
  <si>
    <t>Key problem: Delay in construction due to large boulders encountered after debris removal. Solution: Contract time extension provided for the delay caused by the Department's inability to move the boulders promptly.</t>
  </si>
  <si>
    <t>Problem: Contractor hit rock within 4 feet of driving piles, unable to achieve minimum 10 feet of bearing. Solution: Additional direction given for concrete pile embedment in rock.</t>
  </si>
  <si>
    <t>Problem: Hard rock encountered during pile driving, requiring pile excavation and additional costs for remobilization of drill rig. Solution: Excavate piles instead of driving them.</t>
  </si>
  <si>
    <t>Key problem: Contractor encountered unexpected rock during initial drive of Pile 1 at EB2, resulting in additional costs and an 11-day delay. Solution: Proposed lump sum payment to cover all labor, materials, and equipment costs associated with rock removal, exploration, and construction of temporary access. Department deems situation compensable as it could not have been reasonably expected by Contractor.</t>
  </si>
  <si>
    <t>High Water Issue (4)</t>
  </si>
  <si>
    <t>Problem: Delay in bridge work due to high-water levels. Solution: Use sheet piling as coffer dams, coordinate with hydro departments, lean power lines, and extend contract completion date by 67 days.</t>
  </si>
  <si>
    <t>Key problem: High water level causing erosion issues with borrow fill. Solution: Install a rock berm and perform undercut excavation to deter erosion. More cost-effective than a rock embankment method.</t>
  </si>
  <si>
    <t>Problem: High water level and erosion issues in a road construction project. Solution: Establish a supplemental agreement for Rock Embankment, which provides a permanent Rip Rap faced slope to deter erosion.</t>
  </si>
  <si>
    <t>Problem: Uncontrollable high-water levels in the area surrounding the bridge replacement on Rufus Wells Road. Solution: Use impervious dikes to prevent seepage of water into the construction site and contribute to siltation of the stream.</t>
  </si>
  <si>
    <t>Retaining Wall Issue (4)</t>
  </si>
  <si>
    <t>The key problem is the potential damage to the retaining wall foundation material from adjacent river flow during flood events. The solution is to use geotextile as a barrier and Class I and II rip rap for embankment stabilization and footing protection.</t>
  </si>
  <si>
    <t>Problem: Delays due to unnecessary retaining wall. Solution: Develop revised typical section to eliminate wall, causing 14-day delay in project.</t>
  </si>
  <si>
    <t>Problem: Lack of detail in contract plans for coping on sheet pile retaining wall. Solution: Supplemental agreement for payment to cover additional work for reinforcing steel and Class A concrete.</t>
  </si>
  <si>
    <t>Problem: Removal of retaining wall required installation of a pipe collar and 24-inch Class III RCP, which were not included in the original contract. Solution: This Supplemental Agreement establishes unit prices for the pipe collar and RCP, and contract unit prices will be used for all other necessary work.</t>
  </si>
  <si>
    <t>Scour Issue (4)</t>
  </si>
  <si>
    <t>Problem: Wingwall needed extension to prevent scour. Solution: Contractor granted 2 additional days for the additional work performed on the wingwall.</t>
  </si>
  <si>
    <t>Problem: Significant scouring at end bent 2 of Yancey County bridge #40. Solution: Install substructure mattress scour protection to prevent future scouring, with all materials, labor, and equipment included in agreed pricing.</t>
  </si>
  <si>
    <t>Key problem: Significant scouring at end bent 2 of Yancey County bridge #40. Solution: Additional excavation of river channel material and installation of scour protection using a lump sum price agreement.</t>
  </si>
  <si>
    <t>Problem: Scour found under a portion of End Bent 1 on Anson Bridge 78. Solution: Establish a new lump sum item, "Scour Repairs to Concrete Cap," to fill the scour with high strength grout. No contract time extension will be granted.</t>
  </si>
  <si>
    <t>Subgrade Issue (4)</t>
  </si>
  <si>
    <t>The key problem is a failure in the subgrade and shoulder of the roadway. The solution is to perform Asphalt Removal, Undercut Excavation, ABC stone placement, and additional Traffic Control Items to repair and safe up the roadway.</t>
  </si>
  <si>
    <t>Key problem: Subgrade failure due to spring opening caused delay in completion date. Solution: Contractor completed repair after winter limitations ended and vegetation was released on June 6, 2023. Claim needed to change completion date.</t>
  </si>
  <si>
    <t>Problem: Subsurface spring encountered during grading operations for relocation of -DR1-. Solution: Install subsurface drainage system to route water away from driveway subgrade in accordance with Standard No. 815.02.</t>
  </si>
  <si>
    <t>The key problem is the omission of payment for Class IV Subgrade Stabilization in the original contract. The solution is to establish a line item and provide full compensation for the necessary materials, labor, and equipment to complete the work.</t>
  </si>
  <si>
    <t>Problem: Contractor encountered an abandoned sign footer while excavating for storm drain. Solution: Claim filed and approved for consistency with ACE consultation.</t>
  </si>
  <si>
    <t>Problem: Contractor encountered existing footer during predrilling, requiring removal for appropriate pile embedment. Solution: Supplemental agreement for excavation, demo, and backfill ahead of pile driving operations.</t>
  </si>
  <si>
    <t>Problem: Unforeseen subsurface conditions causing temporary suspension of work and idle equipment. Solution: Address the subsurface conditions and resume work with the equipment.</t>
  </si>
  <si>
    <t>Base Course Issue (3)</t>
  </si>
  <si>
    <t>Problem: Alteration of construction plans regarding the use of Aggregate Base Course (ABC) without proper documentation. Solution: Supplemental agreement to add necessary line item for ABC exchange, completed and compensated per specifications, without additional cost to the Department.</t>
  </si>
  <si>
    <t>Problem: No pay item for Aggregate Base Course during wheelchair ramp construction. Solution: Supplemental agreement covering all costs of materials, labor, equipment, and incidentals in accordance with NC Standard Specifications.</t>
  </si>
  <si>
    <t>Problem: Incorrect use of #57 stone on driveways. Solution: Remove and replace with suitable material for shaping and compaction to provide safe vehicle traversal.</t>
  </si>
  <si>
    <t>Dewatering Issue (3)</t>
  </si>
  <si>
    <t>Problem: Dewatering difficulties during construction. Solution: Installation of a bypass pump to divert water and submission of a bypass pumping plan.</t>
  </si>
  <si>
    <t>Problem: Excessive dewatering on site, stilling basin not effective in removing water at a fast enough rate while maintaining low sediment levels. Solution: Install and maintain Floc Log at specific location to remove sediment from water before release into creek.</t>
  </si>
  <si>
    <t>Problem: Need for special stilling basin during water pumping on project. Solution: Contractor compensated to furnish, place, and remove special stilling basins as directed by engineer.</t>
  </si>
  <si>
    <t>Geotextile Fabric Issue (3)</t>
  </si>
  <si>
    <t>Problem: Lack of low permeability geotextile on the spillway of the Earthen Dam. Solution: Create a new line item for LOW PERMEABILITY GEOTEXTILE and provide compensation to the Contractor for installation.</t>
  </si>
  <si>
    <t>Problem: No provision for Type 5 Geotextile fabric in the contract for the 180 corrugated aluminum pipe. Solution: Add a layer of Type 5 fabric at the midpoint of the foundation layer beneath the pipe for the entire length of the structure.</t>
  </si>
  <si>
    <t>Problem: Geotextile for soil stabilization was omitted from the original contract line items. Solution: Supplemental agreement to provide compensation to the contractor for incorporating soil stabilization fabric into the project when necessary.</t>
  </si>
  <si>
    <t>Bank Erosion Issue (2)</t>
  </si>
  <si>
    <t>Problem: Erosion along the bank of a jurisdictional stream at Station -L- 15+50, requiring additional bank stabilization to avoid future erosion of the slope and roadway. Solution: Contractor to re-mobilize and install additional bank stabilization at Station -L- 15+50, in accordance with Section 800 of the 2018 NCDOT Standard Specifications, resulting in additional mobilization costs.</t>
  </si>
  <si>
    <t>Problem: Bank erosion under endbent 2. Solution: Rock plating a 14'x8' area. Additional equipment provided. Lump sum unit price for labor, equipment, tools, and incidentals. 5 extra days granted.</t>
  </si>
  <si>
    <t>Bridge Approach Issue (2)</t>
  </si>
  <si>
    <t>Problem: Bridge approach fills were inadvertently left out of the contract. Solution: Establish a contract unit price and perform the work in accordance with the new Roadway Standard Drawing.</t>
  </si>
  <si>
    <t>Problem: Bridge approach fills are susceptible to erosion and settlement, leading to costly repairs. Solution: Adding a geotextile layer one foot below the approach slab to improve stability and prevent erosion.</t>
  </si>
  <si>
    <t>Compaction Issue (2)</t>
  </si>
  <si>
    <t>Problem: Contractor unable to get passing density on ABC stone for ICT #1 by deadline. Solution: Remove ABC to #57 layer and place Asphalt Base Course up to plan subgrade level at contractor's cost to waive LD's and open road before school starts.</t>
  </si>
  <si>
    <t>Problem: Material not meeting rock requirements encountered at bottom of culvert footing elevations, requiring further excavation to hard rock. Solution: Use Class A Concrete for sub-footing, a non-erodible material, as recommended by Geotechnical Unit.</t>
  </si>
  <si>
    <t>Dike Issue (2)</t>
  </si>
  <si>
    <t>Problem: Original contract did not include an item for Impervious Dike. Solution: Contractor shall construct an impervious dike in an approved manner to prevent seepage and siltation. Impervious Dike will be measured and paid for based on linear feet constructed.</t>
  </si>
  <si>
    <t>Problem: No payment established for Impervious Dike. Solution: Supplemental Agreement provides unit price for all labor, material, and incidentals necessary to complete the work.</t>
  </si>
  <si>
    <t>Groundwater Issue (2)</t>
  </si>
  <si>
    <t>Problem: Groundwater in a section of undercut. Solution: Subsurface drainage with excavation, geotextile, coarse aggregate, and perforated pipe, performed in accordance with specifications. Pricing reviewed by RE office.</t>
  </si>
  <si>
    <t>Problem: Groundwater causing cracking and settlement of existing roadway. Solution: Install subsurface drainage to alleviate groundwater and prevent future problems to subgrade and pavement structure. Additional 7 calendar days added to contract time.</t>
  </si>
  <si>
    <t>Hazardous Material Issue (2)</t>
  </si>
  <si>
    <t>Problem: Contaminated soil. Solution: Payment and compensation for hauling and disposal of contaminated soil, considered extra work, paid by the ton. Full compensation for all labor, materials, and equipment.</t>
  </si>
  <si>
    <t>Problem: Creosote backwalls left in place during old culvert construction. Solution: Removal and disposal at approved landfill, payment per ton, submission of weight tickets for verification. Full compensation provided.</t>
  </si>
  <si>
    <t>Plan Revision Issue (2)</t>
  </si>
  <si>
    <t>Problem: Project plans did not match field conditions, making it difficult to properly place and set up Aggregate Base Course (ABC) under the single face barrier wall. Solution: Use Select Material, Class V (#78 stone) instead of ABC to allow water to flow and be easy to grade and work with. Encapsulate the stone to prevent washing away. Full compensation provided to contractor.</t>
  </si>
  <si>
    <t>Problem: Earthen berms and pipes not identified in plans affecting site elevations and wetland mitigation project success. Solution: Excavation and removal of berms and pipes, with a contract time extension of 5 days.</t>
  </si>
  <si>
    <t>Shoring Issue (2)</t>
  </si>
  <si>
    <t>Key problem: Need for shoring to prevent erosion and exposure of graves during excavation. Solution: Use of precast drainage structure instead of cast-in place, with approval and delivery obtained by contractor by 7/21/2021.</t>
  </si>
  <si>
    <t>Key problem: Delay in work due to shoring issues and waiting for NCDOT to perform grouting on roadway. Solution: Contractor completed all possible work before NCDOT performed grouting, and resumed work after grout cured.</t>
  </si>
  <si>
    <t>Soil Stabilization Issue (2)</t>
  </si>
  <si>
    <t>Problem: Additional soil conditions and existing utilities require additional measures for soil stabilization during grading operations. Solution: Use geotextile soil stabilization fabric at a unit price per square yard as full compensation for materials, labor, equipment, and incidentals.</t>
  </si>
  <si>
    <t>Problem: No line item for Soil Stabilization Fabric in original contract. Solution: Supplemental Agreement to establish price and provide compensation for all necessary materials, equipment, labor, and incidentals.</t>
  </si>
  <si>
    <t>Borrow Issue (1)</t>
  </si>
  <si>
    <t>Problem: Compensation for 4605% borrow overrun. Solution: Lump sum grading pay item to pay for additional borrow used on the project.</t>
  </si>
  <si>
    <t>Drilling Issue (1)</t>
  </si>
  <si>
    <t>Problem: Struck an 8" HDPE sludge line while drilling foundation for bent-1 shaft-1. Solution: Install a 48" diameter casing inside the 54" diameter permanent casing to prevent concrete from damaging the line.</t>
  </si>
  <si>
    <t>Embankment Issue (1)</t>
  </si>
  <si>
    <t>Problem: Undermining of embankment due to short concrete flume. Solution: Extend concrete flume by two feet to prevent further undermining. Agreed unit price of $1,200 includes all materials, labor, and incidentals.</t>
  </si>
  <si>
    <t>Excavation Limit Issue (1)</t>
  </si>
  <si>
    <t>Problem: Original excavation limits did not encompass the limits required for bridge floodplain stabilization. Solution: Supplemental agreement for excavation and backfill, and rip rap placement, with an extension of contract time and compensation for additional work.</t>
  </si>
  <si>
    <t>Problem: Railroad ballast on roadway base. Solution: Contractor removes ballast, brings in suitable material, and performs additional grading. Agreement made in accordance with Article 104-7.</t>
  </si>
  <si>
    <t>Grade Tie-in Issue (1)</t>
  </si>
  <si>
    <t>Problem: Hump in roadway due to difference in grades between old and new structure. Solution: Remove hump to create better tie-in between existing and new grades.</t>
  </si>
  <si>
    <t>Gravesite Protection Issue (1)</t>
  </si>
  <si>
    <t>Problem: Need for shoring to prevent erosion and exposure of a grave during excavation. Solution: Install shoring to stabilize the area and prevent further erosion.</t>
  </si>
  <si>
    <t>Grout Design Issue (1)</t>
  </si>
  <si>
    <t>Key problem: Delay in providing viable grout mix design and pumping procedure. Solution: Time extension granted for modifications to grout mix design and pumping procedure under guidance of Geotechnical Unit.</t>
  </si>
  <si>
    <t>Key problem: Soil depth on culvert not sufficient for guardrail post. Solution: Use Structure Anchor Units with Posts in accordance with NCDOT Standard Specifications for Roads and Structures.</t>
  </si>
  <si>
    <t>Key problem: Continuous maintenance required on Hwy 208 due to slide damage from severe weather. Solution: NCDOT maintenance repaired slide areas and Harrison Construction completed necessary asphalt repairs.</t>
  </si>
  <si>
    <t>Rock Plating Issue (1)</t>
  </si>
  <si>
    <t>Problem: Design changes by Division Environmental Staff caused delays in contract time. Solution: Adjustments made to rock plating design to better suit actual conditions and achieve Regulator Agency concurrence.</t>
  </si>
  <si>
    <t>Saturated Subgrade Issue (1)</t>
  </si>
  <si>
    <t>Problem: Saturated subgrade due to water from adjacent hillside. Solution: Install subdrain and outlet pipe, shallow undercut, and Class IV subgrade stabilization, and remove guardrail.</t>
  </si>
  <si>
    <t>Sheet Pile Issue (1)</t>
  </si>
  <si>
    <t>Problem: Sheet pile toe wall not included in original plans for box culvert construction. Solution: Supplemental agreement for compensation for installation of sheet pile toe wall, flowable fill, and additional mobilization.</t>
  </si>
  <si>
    <t>Sink Hole Issue (1)</t>
  </si>
  <si>
    <t>Problem: Sink hole void in ditch line prior to cross line pipe. Solution: Use flowable fill to prevent water seepage and control drainage. Prime contractor purchases material, supplemental agreement provides payment method.</t>
  </si>
  <si>
    <t>Problem: Contract required 60 lbs. of cement per square yard for Soil Cement Base (Full Depth Reclamation) but investigation report recommended 75 lbs. Solution: Supplemental agreement to establish new price and procedure with 75 lbs. of cement per square yard.</t>
  </si>
  <si>
    <t>Steel Casing Issue (1)</t>
  </si>
  <si>
    <t>Problem: Overrun in Line Item 107 Permanent Steel Casing. Solution: Establish a revised unit price of $882.03/LF with a 10% markup for materials and labor.</t>
  </si>
  <si>
    <t>Vibration Issue (1)</t>
  </si>
  <si>
    <t>Problem: Concerns over vibrations affecting a residential structure on parcel number 2. Solution: Contractor compensated to conduct pre-construction surveys, monitor vibrations, and produce post-construction reports in accordance with contract and special provision.</t>
  </si>
  <si>
    <t>Roadway Design Issues (Level 2)</t>
  </si>
  <si>
    <t>Contract discrepancies identified include issues with maps, concrete sidewalks, guardrails, and road elevations. Modifications, additional funding, and compensation are required to address the discrepancies and ensure compliance with NCDOT standards.</t>
  </si>
  <si>
    <t>Contract scope expanded to include additional work such as guardrail placement, driveway reconstruction, and curb ramp installation. Various items not originally included required supplemental agreements for compensation and adjustments.</t>
  </si>
  <si>
    <t>Surveying</t>
  </si>
  <si>
    <t>Missing payment for construction surveying, higher tie-in elevations requiring redesign, contractor compensation for extra surveying, omitted surveying in the contract, and staking errors causing grading issues.</t>
  </si>
  <si>
    <t>Road deterioration due to loaded trucks, severe surface damage from quarry haul trucks, compensation for patching and asphalt removal, tracking of tack onto new structures, and supplemental agreements for conflict resolution.</t>
  </si>
  <si>
    <t>Adjust Utility to Match Grade</t>
  </si>
  <si>
    <t>Ensuring proper access to utility valves, adjusting manholes, and providing full compensation for necessary work are the main themes identified in the document.</t>
  </si>
  <si>
    <t>Payment disputes, inadequate pavement markings, missing guardrail on east side of tracks. Importance of adhering to contract specifications in railroad infrastructure projects.</t>
  </si>
  <si>
    <t>Project Scope Change</t>
  </si>
  <si>
    <t>Improving safety and reducing crash ratings through widening and pavement markings on Map. Establishing unit prices, following project provisions and specifications. Additional compensation required for grading and paving extension.</t>
  </si>
  <si>
    <t>Traffic and drainage issues due to concrete islands not flush with road surface, need for installation of new monolithic concrete islands and patching/paving final asphalt surface.</t>
  </si>
  <si>
    <t>Deck Grade</t>
  </si>
  <si>
    <t>Work suspension, deck grade errors, plan revisions, back wall modifications, approach slabs, roadway profile changes.</t>
  </si>
  <si>
    <t>Lack of B25.0C availability for asphalt concrete intermediate course. Contractor elected to use I19.0C, which was approved by the Engineer. Supplemental agreement established materials and payment for satisfactory completion.</t>
  </si>
  <si>
    <t>Delays caused by poor quality materials used to double seal roads. Operations halted to replace materials and repairs were necessary, causing further delays.</t>
  </si>
  <si>
    <t>Settlement</t>
  </si>
  <si>
    <t xml:space="preserve">Settlement in roadway causing dips that cannot be compensated for by automatics on paver during planned mill and fill. </t>
  </si>
  <si>
    <t>Plan Revision Issue (75)</t>
  </si>
  <si>
    <t>The key problem is that the new dock did not match the existing dock elevations per the plans. The solution is to lower the dock to match and add 2 new pile clusters to prevent damage to the new dock. The contractor will be compensated for all labor, materials, equipment, hauling, overhead, profit, and any other items considered to be incidental to the satisfactory completion of this work.</t>
  </si>
  <si>
    <t>Problem: Overrun of 279.1% for 4" concrete sidewalk due to insufficient original contract quantity. Solution: Modify line item and compensate in accordance with specifications, provide additional funding.</t>
  </si>
  <si>
    <t>Problem: Need to modify existing contracts due to change in Roadway Standard Drawings 422.01, 422.02, and 422.03. Solution: Establish unit price for installation of geotextile fabric 1-foot below approach slab.</t>
  </si>
  <si>
    <t>Problem: Existing fence omitted during design phase, preventing installation of new drainage system. Solution: Contractor to install temporary woven wire fence along easement and PUE boundary of parcel 2 between stations 19+10 and 21+70 L-LT. Fence relocation necessary prior to installation of new drainage system.</t>
  </si>
  <si>
    <t>Problem: Plan error resulted in 0.23 mile being left off the contract. Solution: Supplemental agreement to compensate contractor for remobilizing to the site, with payment made with first partial pay estimate.</t>
  </si>
  <si>
    <t>Key problem: Non-compliant concrete islands with a 2" reveal. Solution: Remove non-compliant islands, install final surface, and construct surface mounted concrete islands.</t>
  </si>
  <si>
    <t>Problem: Removal of concrete island at intersection of Map 12 and US 501. Solution: Compensation for removal and disposal, backfill with existing pavement, provide traffic control, pave over, and grade surface to drain. Request from Durham County Maintenance and Division 5 Traffic Services.</t>
  </si>
  <si>
    <t>Problem: Surface mounted islands cause maintenance problems. Solution: Replace with Keyed-In 5-Inch Monolithic Islands, in accordance with NCDOT standards, with added compensation for necessary labor, equipment, and materials.</t>
  </si>
  <si>
    <t>Pavement cracking due to contract design issues. Solution: adding a seal coat to the contract and additional time for repair work. Claim for ICT days.</t>
  </si>
  <si>
    <t>Problem: Negative slab elevation and extended wait time for concrete strength. Solution: Correct elevation and use NCDOT mix design.</t>
  </si>
  <si>
    <t>Problem: Large increase in guardrail installation and removal. Solution: Add 30 days to completion date.</t>
  </si>
  <si>
    <t>Problem: Driveway connection in plans needed re-design. Solution: Addressed at closeout conference.</t>
  </si>
  <si>
    <t>Problem: Plan error caused work delays and excessively large bridge deck build ups. Solution: Modifications to back wall, approach slabs, and roadway profile. Contractor given 12 days to complete corbel construction.</t>
  </si>
  <si>
    <t>Problem: Culvert ribs not considered in elevation causing issues with slab and guardrail elevations. Solution: Rework grades to account for culvert ribs.</t>
  </si>
  <si>
    <t>Problem: Raised roadway elevation impeded farmer's access to field. Solution: Establish unit prices for construction of driveway to restore access, including labor, materials, and maintenance during construction.</t>
  </si>
  <si>
    <t>Problem: Incorrect and unsafe guardrail end unit due to plan error. Solution: Replace with TL-3 end unit, acquire painted guardrail materials, and remobilize to project with appropriate time granted.</t>
  </si>
  <si>
    <t>Problem: No details in plans or contract for retrofitting guardrail and existing concrete rail does not meet current standards. Solution: Attach nested triple beam guardrail and spacer tubes to existing culvert rail in accordance with attached sketch.</t>
  </si>
  <si>
    <t>Problem: Slope/drop off of shoulder on NC 268 in Wilkes County. Solution: Supplemental agreement for Extra Length Guardrail Posts-8’ and Extra Length Guardrail Post-9’ in accordance with NCDOT standards.</t>
  </si>
  <si>
    <t>Key problem: Missing driveway in original plans. Solution: Supplemental agreement to add driveway, including side drain pipe, grading, equipment, and labor, covered by a lump sum amount. All work in accordance with 2018 Standard Specifications.</t>
  </si>
  <si>
    <t>Problem: Adjustment to barrier wall required. Solution: Replace with temporary guardrail. Add flaggers and portable work zone signs to contract for necessary operations. Full compensation provided.</t>
  </si>
  <si>
    <t>Problem: Poor tie-in and raveling at joints between bridge and approach slab. Solution: Milling and paving back asphalt over approach slab and taper past, in accordance with NCDOT specifications. Contractor justified price.</t>
  </si>
  <si>
    <t>Key problem: Lack of ADA compliance on Map 6 (Morgan Street) due to insufficient curb ramps. Solution: Additional curb ramps were added to the contract, but the Department and Contractor could not agree on pricing. Compensation was made through a Department-initiated claim.</t>
  </si>
  <si>
    <t>Problem: Incorrect vertical curve final grades required additional asphalt removal. Solution: Compensation for removal provided on a force account basis per Article 109-3 of the 2018 Standard Specifications.</t>
  </si>
  <si>
    <t>Problem: Woven wire fence installed was not what the property owner was promised. Solution: Contractor to remove and replace with correct type of woven wire, compensated for extra work.</t>
  </si>
  <si>
    <t>The key problem is a steeper than planned slope and closer than required hinge point, requiring 4" slope protection and extra length guardrail posts. The solution is to execute a supplemental agreement for compensation and completion in accordance with standard specifications.</t>
  </si>
  <si>
    <t>Problem: Inadequate guardrail protection on the Rt side of the project. Solution: Remove and reset guardrail end unit and extend guardrail at specific locations, with compensation for additional mobilization and altered work.</t>
  </si>
  <si>
    <t>Problem: Guardrail needed to be moved 2 feet from edge of pavement, decreasing distance between guardrail and mast arm below required 6 feet. Solution: Additional guardrail posts and a Guardrail Anchor Unit, Type B-77 were installed according to specifications and payment made accordingly. Post spacing was adjusted and connected to existing barrier wall. Pricing reviewed by RE office.</t>
  </si>
  <si>
    <t>Problem: Existing guardrail too low to tie new end units in. Solution: Install 25 LF of extra guardrail at each location (10 EA) to make transition from new end unit to existing rail.</t>
  </si>
  <si>
    <t>Problem: Additional guardrail needed due to inadequate protection for traffic leaving roadway. Solution: Establish adjusted unit price for Steel Beam Guardrail to provide additional compensation for overrun of existing Contract Line Item.</t>
  </si>
  <si>
    <t>Problem: Existing guardrail needs to be removed. Solution: Create a line item for "REMOVE EXISTING GUARDRAIL" in accordance with Section 863 of the 2018 Standard Specifications and provide compensation to the Contractor for all necessary personnel, materials, and equipment.</t>
  </si>
  <si>
    <t>The key problem is the need to remove and reset existing guardrails and a temporary crash cushion to complete a traffic shift. The solution is to compensate the contractor for mobilization and all necessary materials, labor, and equipment to perform the work.</t>
  </si>
  <si>
    <t>Problem: Removal and replacement of existing 5" concrete islands at locations on the project as directed by the Engineer. Solution: Establish pricing for the additional work and complete it in accordance with Section 852 of the 2018 Standard Specifications and Roadway Drawings.</t>
  </si>
  <si>
    <t>Problem: TL3 Anchors need to be removed and reset due to the installation of a shorter guardrail. Solution: Supplemental agreement for payment and completion of work.</t>
  </si>
  <si>
    <t>Problem: Existing sidewalk/curb tie-ins do not meet ADA compliance. Solution: Extend construction/grading limits, perform shoulder construction, and remove/dispose of concrete for full compensation.</t>
  </si>
  <si>
    <t>Problem: Permanent AT-1 end unit cannot be installed due to grade differential. Solution: Install temporary TL-3 end unit and extra length guardrail posts. Supplemental Agreement executed for lump sum price.</t>
  </si>
  <si>
    <t>Problem: TL3 anchor needs to be removed and reset due to shortened guardrail. Solution: Supplemental agreement for payment and completion of work with all necessary labor, equipment, and materials.</t>
  </si>
  <si>
    <t>Key problem: Conflicting post placement with expansion joints in Oregon Rail. Solution: Supplemental Agreement No.4 provides compensation for additional posts needed to avoid expansion joints and complete work in accordance with specifications.</t>
  </si>
  <si>
    <t>Problem: Guardrail anchor unit holes do not match required pattern. Solution: Contractor to grout previously formed holes and drill new holes to match required pattern using Type B-83 anchor units.</t>
  </si>
  <si>
    <t>Problem: Broken and dislodged concrete curb and gutter. Solution: Add new line item for removal and replacement of 2'6" concrete curb and gutter, directed by Engineer and compensated according to specifications.</t>
  </si>
  <si>
    <t>Problem: Damaged guardrail. Solution: Replacement of damaged section per contract.</t>
  </si>
  <si>
    <t>Problem: Existing holes did not align with new guardrail. Solution: Contractor compensated for coring new holes through existing bridge barrier rail.</t>
  </si>
  <si>
    <t>Key problem: NC 211 resurfacing contract did not include line items for shoulder reconstruction and aggregate shoulder borrow, causing edge of pavement drop off's. Solution: Supplemental agreement provides payment for extra work to perform shoulder reconstruction and use of aggregate shoulder borrow to correct drop off's. Contract time extended by 5 days.</t>
  </si>
  <si>
    <t>The key problem is the need for strengthening of Clifton Pond Road, which was not originally included in the contract or plans. The solution is to provide a supplemental agreement for compensation and to adhere to the 2018 Standards and Specifications for Roads and Structures.</t>
  </si>
  <si>
    <t>Problem: Raised roadway causing hazardous drop off into existing drop inlets. Solution: Adjustment of drop inlets to ensure safety of traveling public.</t>
  </si>
  <si>
    <t>Problem: Existing guardrail did not conform with NCDOT's current specifications. Solution: Contractor compensated to install additional guardrail, guardrail end units, guardrail posts, and impact attenuator, and remove existing guardrail in specified locations.</t>
  </si>
  <si>
    <t>Problem: Steel Beam Guardrail not shown on plans. Solution: Supplemental Agreement for payment and installation of Steel Beam Guardrail, 25’ Clear Span Guardrail Section, and Guardrail End Units.</t>
  </si>
  <si>
    <t>The key problem is that the original contract did not fully capture the work required to create an ADA compliant intersection. The solution is to modify the original line items and add new ones to complete all the improvements as intended, with a 21-day extension to the contract time.</t>
  </si>
  <si>
    <t>Problem: Need for guardrail extensions and reset end units. Solution: Establish lump sum price for additional guardrail, remove and reset two TL2 end units, perform work in accordance with specifications.</t>
  </si>
  <si>
    <t>Problem: Concrete driveways need to be removed and replaced to match new elevation of roadway. Solution: Contractor will be fully compensated for the work, with limits of replacement to nearest existing joint and as determined by the Engineer. Contract completion date extended by two days.</t>
  </si>
  <si>
    <t>Problem: Extra length guardrail posts needed for added stability at slope area. Solution: Agreement for added line item in accordance with Article 104-3 of Standard Specifications for Roads and Structures.</t>
  </si>
  <si>
    <t>Problem: Project plans only call for replacing approach end units at specific guardrail locations, leaving existing trailing end units in place. Solution: Contractor to replace existing trailing end units with new CAT-1 systems at identified locations to ensure consistent guardrail height and eliminate future replacement needs.</t>
  </si>
  <si>
    <t>Problem: Existing guardrail needs to be removed before new guardrail can be installed, but removal was not included in the original contract line items. Solution: Supplemental Agreement No. 1.0 provides compensation for the removal and disposal of the existing guardrail and anchors, to be performed in accordance with the contract and as directed by the Engineer.</t>
  </si>
  <si>
    <t>Problem: Driveway does not meet minimum grades per 2018 Standard Drawing 848.02. Solution: Supplemental agreement to pave driveway to minimum grades, paid at lump sum amounts, in accordance with NCDOT Manual for Superpave and 2018 Standard Specifications.</t>
  </si>
  <si>
    <t>Problem: Curb and gutter areas on primary map 3 have become crowned, potentially causing drainage issues. Solution: Perform milled asphalt pavement 1.5" to eliminate drainage issues. A supplemental agreement was necessary as there was no existing line item for this work.</t>
  </si>
  <si>
    <t>Problem: Lack of guardrail anchor and end units at a specific location on a bridge posed safety concerns. Solution: Addition of Type III and AT-1 end units to ensure safety.</t>
  </si>
  <si>
    <t>Key problem: Existing curb ramps do not meet ADA standards. Solution: Retrofit curb ramps and add 4" sidewalk to provide adequate tie-ins for new curb ramps to existing sidewalk beyond curb ramp payment limits.</t>
  </si>
  <si>
    <t>Problem: Slope of existing shoulders requires extra-length guardrail posts. Solution: Supplemental agreement covers cost of materials, labor, equipment, and incidentals for installation in accordance with NC Standard Specifications.</t>
  </si>
  <si>
    <t>Problem: Need to install GRAU Type III-Mod to comply with new specifications. Solution: Supplemental agreement covers cost of materials, labor, equipment, and work in accordance with NC Standard Specifications.</t>
  </si>
  <si>
    <t>Problem: Guardrail cannot be installed at correct height due to existing shoulder condition. Solution: Install extra length guardrail posts to meet 2018 Roadway Standard Drawings, with full compensation for materials, labor, and equipment.</t>
  </si>
  <si>
    <t>Problem: Plan error - no extra length guardrail post in contract. Solution: Supplemental agreement to establish line item for extra length steel guardrail post.</t>
  </si>
  <si>
    <t>Problem: Missed tie-ins at Y-line intersections during paving operations. Solution: Supplemental agreement for additional mobilization compensation to complete tie-ins to prevent future encroachment onto state maintained routes.</t>
  </si>
  <si>
    <t>Problem: The current contract plan did not include necessary ADA upgrades in certain locations. Solution: Additional mobilization work will be added as a new line item, with a time extension of 10 days and a cost of $3,400.</t>
  </si>
  <si>
    <t>Problem: Steep slopes at the BOP require extending guardrail beyond construction limits. Solution: Use Aggregate Shoulder Borrow to establish shoulder width, measured in tons instead of cubic yards.</t>
  </si>
  <si>
    <t>Problem: Guardrail cannot be installed at correct height due to existing shoulder conditions. Solution: Install 50 extra length guardrail posts in accordance with 2018 Standard Specifications and Drawings.</t>
  </si>
  <si>
    <t>Problem: Potential damage to North roadway shoulders in large storm events due to steep superelevation. Solution: Install Aggregate Shoulder Borrow in accordance with Division 5, Section 560 of the 2018 Standard Specifications, as compensation for extra work.</t>
  </si>
  <si>
    <t>Problem: Guardrail end units were installed per plan, but guardrail needed extending to protect vehicular traffic from slopes within the clear recovery area. Solution: Remove and reset end units and extend guardrail, providing full compensation for materials, equipment, labor, and incidentals.</t>
  </si>
  <si>
    <t>Problem: Curb and gutter went past the limits of the remove and replace curb ramp to meet ADA standards. Solution: Establish unit price for remove and replace 30" curb and gutter and provide full compensation for labor, equipment, materials, and incidentals.</t>
  </si>
  <si>
    <t>Problem: Need for extra-length guardrail posts due to slope of existing shoulders. Solution: Supplemental agreement covering all costs and work in accordance with NC Standard Specifications.1262</t>
  </si>
  <si>
    <t>The problem is the need for compensation for permanent sidewalk removal due to ADA ramp installation, and the solution is the creation of a new line item for sidewalk removal in the contract.</t>
  </si>
  <si>
    <t>Problem: Driveway slope increased causing vehicles to drag. Solution: Extend asphalt into driveway approximately 5 feet to improve slope for access to property. Compensation provided per contract line item.</t>
  </si>
  <si>
    <t>Problem: Limited shoulder width on -Y1- SR 1120 Greedy Hwy requires additional length guardrail posts for structural rigidity. Solution: Supplemental agreement provides unit price for extra length (8 ft.) guardrail posts and full compensation for materials, labor, equipment, and incidentals necessary to complete the work.</t>
  </si>
  <si>
    <t>Contract Issue (25)</t>
  </si>
  <si>
    <t>Problem: Addition of ATF Rd to contract scope. Solution: Compensate contractor for widening, resurfacing, shoulder reconstruction, and speed bump installation in accordance with standard specifications. Grant additional contract time. Funded by Fort Liberty.</t>
  </si>
  <si>
    <t>Problem: Gates were not included in the contract. Solution: Supplemental agreement to establish materials and payment for gates to be added for satisfactory completion of work.</t>
  </si>
  <si>
    <t>The key problem is the high cost of disposing of creosote backwalls and installing encasement pipes. The solution is not specified.</t>
  </si>
  <si>
    <t>Key problem: No existing line items for guardrail. Key solution: Supplemental agreement to establish a price for guardrail placement in accordance with Article 862.</t>
  </si>
  <si>
    <t>Problem: Missing concrete island replacement in contract. Solution: Supplemental agreement to compensate contractor for removal and replacement of various concrete items as directed by the Engineer.</t>
  </si>
  <si>
    <t>Key problem: No guardrail included in original bid. Solution: Perform work through district's on-call contract. Delay occurred due to unforeseen circumstances.</t>
  </si>
  <si>
    <t>Problem: Lack of ramp. Solution: Addition of ramp to contract.</t>
  </si>
  <si>
    <t>Problem: Steel Beam Guardrail contract quantity overrun. Solution: Revised contract unit price due to overrun and additional guardrail needed to raise rail to required height.</t>
  </si>
  <si>
    <t>Problem: No line items for concrete driveways in the contract. Solution: Supplemental agreement establishes line items and compensates contractor for construction of Portland cement concrete driveways.</t>
  </si>
  <si>
    <t>Problem: Shop curve guardrail and anchor units were not included in the contract. Solution: Supplemental agreement to add necessary quantities as shown in project plans.</t>
  </si>
  <si>
    <t>Problem: Concrete driveway left out of contract. Solution: Add line item to contract for reconstruction of driveway with necessary materials and payment for equipment and labor.</t>
  </si>
  <si>
    <t>Problem: Removal of existing guardrail not included in contract. Solution: Supplemental agreement establishes unit price for removal in accordance with section 863 of 2018 Standards specifications.</t>
  </si>
  <si>
    <t>Problem: Overrun of concrete curb ramps on NCDOT contract. Solution: NCDOT requested reduced unit price and will reconstruct non-compliant curb ramps within contract limits.</t>
  </si>
  <si>
    <t>Problem: Original plans did not include resurfacing of 0.3 mile sections on each end of SR 1470. Solution: Supplemental Agreement provides compensation for resurfacing using division resurfacing funds.</t>
  </si>
  <si>
    <t>The key problem is the need for additional compensation for unpaved trenching, signal removal, and type III ped removal not included in the contract. The solution is to provide supplemental agreement No. 2 and review the budget for additional funds.</t>
  </si>
  <si>
    <t>Problem: Extra work required for paved trenching and additional signs not anticipated at bidding. Solution: Supplemental agreement providing compensation and additional calendar days for completion.</t>
  </si>
  <si>
    <t>Problem: Additional work required to widen a problematic area on Map 1 for safety and better resurfacing. Solution: Supplemental Agreement adding Line Items for Asphalt Base Course, Additional Widening Costs, and Temporary Traffic Control.</t>
  </si>
  <si>
    <t>Insufficient quantity of extra length guardrail post in original contract. Solution: supplemental agreement establishes price for additional posts and full compensation for all work needed to complete the project.</t>
  </si>
  <si>
    <t>The key problem was the need for incidental milling and additional temporary traffic control to ensure safety and smooth traffic flow during a road closure. The solution was to add these items to the contract and perform them according to NCDOT standards and specifications.</t>
  </si>
  <si>
    <t>Problem: Existing contract did not include line item for removing and replacing curb ramp. Solution: Add new line item to contract and pay lump sum for all necessary materials, labor, and equipment. Total cost: $7,627.68.</t>
  </si>
  <si>
    <t>Problem: Concrete curb and gutter and sidewalk replacement necessary for curb ramp installation not included in original contract. Solution: Supplemental agreement provides compensation for replacement work in accordance with SSRS Section 848, using established line item prices from a similar project.</t>
  </si>
  <si>
    <t>Problem: No line code in the contract to account for the right of way and high tensile fence. Solution: Provide additional compensation for materials, equipment, labor, and incidentals required to complete the required work.</t>
  </si>
  <si>
    <t>Problem: Guardrail post attachment was left out of initial contract. Solution: Supplemental agreement to provide compensation for furnishing and attaching bolted/anchored guardrail post as directed by the Engineer.</t>
  </si>
  <si>
    <t>The key problem is the lack of a line item for a temporary guardrail end unit, leaving a shear end of guardrail open to oncoming traffic. The solution is to provide compensation to the Contractor for temporarily installing and removing a guardrail end unit.</t>
  </si>
  <si>
    <t>Problem: Curb ramp locations not included in contract. Solution: Add 5 days of work for removal and replacement of existing curb ramps, adhere to specifications and drawings, and add $2,500 for extra work.</t>
  </si>
  <si>
    <t>Surveying Issue (7)</t>
  </si>
  <si>
    <t>Problem: Missing payment for construction surveying. Solution: Supplemental Agreement to provide compensation for extra work related to Section 801 of NCDOT Standard Specifications for Roads and Structures. Payment will be lump sum.</t>
  </si>
  <si>
    <t>Problem: Actual tie-in elevations were higher than designed, requiring redesign. Solution: Contractor compensated for extra construction surveying to provide information needed for redesign, deemed cheaper than using Division survey party.</t>
  </si>
  <si>
    <t>Problem: Construction surveying was left off the contract. Solution: Contractor will be compensated for providing necessary surveying services to complete the project.</t>
  </si>
  <si>
    <t>Problem: Construction surveying was omitted from the contract but is required on the project. Solution: Supplemental agreement to provide payment for construction surveying.</t>
  </si>
  <si>
    <t>Problem: Surveying for median crossovers and construction activities not included in contract. Solution: Contractor to provide surveying services in accordance with NCDOT Standard Specifications, with no additional compensation for work described above.</t>
  </si>
  <si>
    <t>Problem: Staking error resulted in missing slope stake causing grading error. Solution: Contractor compensated for extra grading, clearing, grubbing, and resetting silt fence in accordance with NCDOT specifications.</t>
  </si>
  <si>
    <t>Problem: Existing road width varied from survey grade point, making a 12ft travel lane unachievable. Solution: Additional grading and removal of curb and sidewalk, followed by fine grading and compaction. New curb, gutter, and sidewalk will be paid at contract unit prices.</t>
  </si>
  <si>
    <t>Problem: Deterioration of road due to loaded trucks caused extra work for grading and asphalt removal. Solution: Replace additional 200 ft of road and perform extra grading and asphalt removal.</t>
  </si>
  <si>
    <t>Key problem: Severely damaged Old Dam Road due to truck traffic from quarry. Solution: Emergency repair work including additional patching, leveling course, widening, and surface course. Contractor will use every effort to achieve density/compaction but not held to NCDOT requirements. Work to be done in accordance with Standard Specifications.</t>
  </si>
  <si>
    <t>Problem: Severe surface damage to road from quarry haul trucks. Solution: Additional compensation for patching, using milling machine, 4' width patches with 19.0C intermediate course, paid per ton. All work in accordance with 2018 Standard Specifications.</t>
  </si>
  <si>
    <t>Key problem: Damaged asphalt on Lead Mine Road due to third-party utility contractor. Solution: Supplemental Agreement Number Three provides compensation for repair work, including mobilization of forces, traffic control, and asphalt repair, in accordance with 2018 Standard Specifications.</t>
  </si>
  <si>
    <t>Problem: Tracking of tack onto new concrete structures. Solution: Use of non-tracking tack coat, with cost-sharing between Department, prime contractor, and paving subcontractor.</t>
  </si>
  <si>
    <t>Problem: Need to locate and pothole all UbOs within project work limits prior to construction activities. Solution: Supplemental agreement for exploratory excavation to determine conflicts and allow time for resolution. Contractor compensated for work.</t>
  </si>
  <si>
    <t>Adjust Utility to Match Grade (3)</t>
  </si>
  <si>
    <t>Problem: Omission of necessary work items in original contract. Solution: Supplemental Agreement to establish grade and availability of valves, with full and final compensation for all necessary labor, equipment, and incidental items.</t>
  </si>
  <si>
    <t>Problem: Valve adjustment not included in current plans, valve discovered on project. Solution: Supplemental agreement provides compensation for adjustment of water valve to correct grade using approved methods and materials.</t>
  </si>
  <si>
    <t>Problem: Manholes on Map 7, East Dameron St in Liberty, NC need to be adjusted prior to resurfacing. Solution: Full compensation to contractor for labor, equipment, materials, and incidentals necessary to complete the work.</t>
  </si>
  <si>
    <t>Railroad Issue (3)</t>
  </si>
  <si>
    <t>Problem: Payment for railroad inspectors as required by contract. Solution: Use of railroad flaggers while performing work within the railroad ROW as per contract.</t>
  </si>
  <si>
    <t>Problem: Railroad symbols cannot be properly applied to pavement due to the omission of 16" 90mil Thermoplastic Pavement Markings in the contract. Solution: Add the markings to the contract and compensate for any additional required work.</t>
  </si>
  <si>
    <t>Problem: Original plans did not include guardrail on East side of train tracks. Solution: Supplemental Agreement to increase quantities and add Mobilization for installation of guardrail per railroad requirements.</t>
  </si>
  <si>
    <t>Project Scope Change Issue (2)</t>
  </si>
  <si>
    <t>The key problem is the need for widening and pavement markings on Map #7 to improve safety and reduce crash ratings. The solution is to establish unit prices and perform the necessary work as per attached project special provisions and standard specifications. The contract time will be extended by 2 days.</t>
  </si>
  <si>
    <t>Problem: Additional compensation needed for grading existing stone base and paving due to the addition of .90 miles of road. Solution: Supplemental agreement providing full compensation for all necessary materials, equipment, labor, and incidentals. Contractor agreed to existing contract unit price.</t>
  </si>
  <si>
    <t>Problem: Concrete islands not flush with road surface causing traffic and drainage issues. Solution: Install new 5" monolithic concrete islands (surface mounted) after patching and paving final inch and a half of surface course asphalt.</t>
  </si>
  <si>
    <t>Deck Grade Issue (1)</t>
  </si>
  <si>
    <t>Problem: Work suspension due to deck grade errors and plan revision. Solution: Modifications to back wall, approach slabs, and roadway profile. Compensation for project management, engineering costs, additional bond cost, and idle time.</t>
  </si>
  <si>
    <t>Material Availability Issue (1)</t>
  </si>
  <si>
    <t>Key problem: Lack of B25.0C availability for asphalt concrete intermediate course. Solution: Contractor elected to use I19.0C, which was approved by the Engineer. Supplemental agreement established materials and payment for satisfactory completion.</t>
  </si>
  <si>
    <t>Quality Issue (1)</t>
  </si>
  <si>
    <t>Problem: Delays caused by poor quality materials used to double seal roads. Operations halted to replace materials and repairs were necessary, causing further delays.</t>
  </si>
  <si>
    <t>Settlement Issue (1)</t>
  </si>
  <si>
    <t>Problem: Settlement in roadway causing dips that cannot be compensated for by automatics on paver during planned mill and fill. Solution: Leveling Course to be done in accordance with specifications and QMS manual, with asphalt type determined by Engineer.</t>
  </si>
  <si>
    <t>Traffic Control &amp; Staging Issues (Level 2)</t>
  </si>
  <si>
    <t>Contractor did not include necessary items such as flaggers, law enforcement, and message boards in the original contract, leading to supplemental agreements for compensation and safety measures during construction.</t>
  </si>
  <si>
    <t>Need for additional temporary traffic control, traffic signal, lane closures, safety measures, and markings. Extension of contract time, compensation for extra work, and adjustments to traffic control plans.</t>
  </si>
  <si>
    <t>Holiday restrictions impacting contractor delays, structural deficiencies causing detour hardship, and seasonal limitations delaying pavement markings placement. Access issues and project setbacks highlighted in the case study.</t>
  </si>
  <si>
    <t>Road Closure</t>
  </si>
  <si>
    <t>Ramp closures, detours, weekend road closures, and traffic shifts for milling, paving, and tie-in work on bridge approaches and adjacent roadways due to project constraints and traffic maintenance challenges.</t>
  </si>
  <si>
    <t>Work Zone Sign Removal</t>
  </si>
  <si>
    <t>Steel Plate Cover</t>
  </si>
  <si>
    <t>Unscheduled need for a temporary steel plate cover on a roadway, the requirement for Grade A36 steel, and payment measured in units.</t>
  </si>
  <si>
    <t>Traffic Volume</t>
  </si>
  <si>
    <t>Higher than anticipated traffic volume experienced by contractor.</t>
  </si>
  <si>
    <t>Contract Issue (68)</t>
  </si>
  <si>
    <t>Problem: Contractor had to pay for railroad flagging costs with no line code in the contract. Solution: NCDOT reimburses contractor for flagging costs as stated in contract special provision.</t>
  </si>
  <si>
    <t>Problem: The contract plans do not include pavement marking work for traffic management during construction. Solution: Provide extra work to install paint pavement markings per specifications and pay for mobilization, labor, equipment, and materials.</t>
  </si>
  <si>
    <t>Problem: Excessive traffic at an un-signalized intersection causing long daily traffic queues. Solution: Compensation for off-duty officers to direct traffic during peak hours to alleviate traffic queues.</t>
  </si>
  <si>
    <t>Problem: No line item in contract for Law Enforcement Officers needed to flag intersection during signal switch. Solution: Compensate under force account record.</t>
  </si>
  <si>
    <t>Key problem: No item for portable work zone signs in the contract. Solution: Supplemental agreement to cover all costs and ensure work is done in accordance with specifications.</t>
  </si>
  <si>
    <t>Problem: Contract did not include line items for Changeable Message Boards. Solution: Establish unit cost for two message signs for minimum one month usage to inform public of road closure.</t>
  </si>
  <si>
    <t>Problem: Excessive traffic at an intersection due to a signal cabinet switchover. Solution: Hire off-duty officers to direct traffic and ensure safety for the public and project workers.</t>
  </si>
  <si>
    <t>Problem: Contractor did not include a Truck Mounted Attenuator (TMA) in their bid as it was not previously required. Solution: Supplemental agreement to provide compensation for the addition of a TMA in accordance with standard drawings.</t>
  </si>
  <si>
    <t>Problem: Inadvertent omission of flagger unit price in contract for installation of waterline and RCP across Harmony Street. Solution: Supplement agreement to establish unit price for use of flaggers to maintain traffic during installation of drainage and utility work.</t>
  </si>
  <si>
    <t>Problem: Work zone signs (portable) not included in original contract line items. Solution: Supplemental agreement for payment in accordance with specifications for extra work.</t>
  </si>
  <si>
    <t>Problem: Overlooked work zone signs. Solution: Contractor returned and removed signs, project completed on time with no damages assessed.</t>
  </si>
  <si>
    <t>Problem: Truck Mounted Attenuators not included in contract, causing safety concerns and delay. Solution: Supplemental agreement granted 60-day extension and $88,279.14 for costs incurred during delay.</t>
  </si>
  <si>
    <t>Problem: Overrun of original bid quantities for FLAGGER and SAFETY FENCE. Solution: Supplemental agreement to provide compensation for additional quantities needed for traffic control and safety fence installation.</t>
  </si>
  <si>
    <t>Problem: Current contract did not include required line item for portable construction lighting. Solution: Add new line item to existing contract and pay as lump sum item. Total cost: $40,331.88.</t>
  </si>
  <si>
    <t>Problem: Contract did not include line items for flaggers after change in project scope. Solution: Payment established for Automated Flaggers to provide safe and cost-effective lane closures.</t>
  </si>
  <si>
    <t>Problem: No line item or provision for temporary traffic control in contract. Solution: Supplemental agreement to establish line item for full compensation of labor, equipment, and incidental items for temporary traffic control.</t>
  </si>
  <si>
    <t>Problem: Lack of compensation for law enforcement assistance during traffic control operations. Solution: Supplemental agreement to establish contract unit price for reimbursement of law enforcement services.</t>
  </si>
  <si>
    <t>Problem: Lack of law enforcement assistance for traffic control during road closures and detours. Solution: Supplemental agreement to compensate contractor for providing law enforcement and marked vehicles for traffic control.</t>
  </si>
  <si>
    <t>Problem: No compensation for flagging operations during clearing of project. Solution: Supplemental agreement to provide compensation for all necessary labor, materials, equipment, and incidentals.</t>
  </si>
  <si>
    <t>Problem: No line item for flaggers in original contract. Solution: Establish supplemental agreement for payment of flaggers in accordance with specifications.</t>
  </si>
  <si>
    <t>Problem: Lack of compensation for Law Enforcement services in certain situations. Solution: Establish a line item for "Law Enforcement" to provide full compensation for labor, equipment, and incidental items needed for traffic control.</t>
  </si>
  <si>
    <t>Problem: SEQUENTIAL FLASHING WARNING LIGHTS were inadvertently left out of the contract for merging taper drums used for nightly lane closures. Solution: This supplemental agreement provides compensation to the Contractor for the installation of SEQUENTIAL FLASHING WARNING LIGHTS to ensure the safety of workers and the traveling public.</t>
  </si>
  <si>
    <t>Problem: Need for NCDOT certified flaggers to direct traffic through lane closures at intersection. Solution: Contractor compensated for scheduling and organizing flaggers, including all necessary materials and labor, in accordance with NCDOT standards.</t>
  </si>
  <si>
    <t>Problem: Need for law enforcement officers for traffic control during bridge rehabilitation operations on I-40. Solution: Supplemental agreement to establish pricing for law enforcement officers to be utilized for lane closure and traffic control activities.</t>
  </si>
  <si>
    <t>Key problem: Contract did not include message boards to alert traffic of milled areas on Maps 1-7. Solution: Supplemental agreement provides full compensation for contractor to place portable changeable message signs on Maps #1 through #7 as directed by the Engineer.</t>
  </si>
  <si>
    <t>Problem: Changeable Message Boards not included in original contract. Solution: Supplemental agreement for payment and installation until no longer required for advanced warning of lane closures and traffic delays.</t>
  </si>
  <si>
    <t>Problem: Work Zone Signs (Portable) were not included in the original contract documents. Solution: A Supplemental Agreement was added to create a line item for full compensation to complete the work.</t>
  </si>
  <si>
    <t>Problem: Temporary Raised Pavement Markers were inadvertently left out of the contract at time of bid. Solution: Provide additional compensation for installation and maintenance of markers to ensure safe passage of traveling public.</t>
  </si>
  <si>
    <t>Key problem: Lack of Law Enforcement presence at a heavily traveled intersection during active work operations. Solution: Establish a unit cost for Law Enforcement to provide uniformed officers and marked vehicles equipped with blue lights and emblems to direct or control traffic and increase safety.</t>
  </si>
  <si>
    <t>The key problem is the lack of temporary shoring in the contract line items, which is required in the Traffic Management Plans. The solution is to establish a unit price for Temporary Shoring to provide shoring designs, submittals, materials, and labor necessary for construction.</t>
  </si>
  <si>
    <t>Problem: Lack of compensation for Temporary Traffic Control for Secondary Shoulder Reconstruction in the original contract. Solution: Supplemental Agreement to establish a Lump Sum Price for Temporary Traffic Control and provide proper compensation to the Prime Contractor.</t>
  </si>
  <si>
    <t>Problem: Drop off at catch basins due to asphalt placement. Solution: Supplemental agreement for installation and maintenance of lane closure paid on per each basis, in accordance with specifications and special provisions.</t>
  </si>
  <si>
    <t>Problem: Excessive traffic at an unsignalized intersection due to a detour and another state project. Solution: Hire off-duty officers to direct traffic during peak hours to alleviate queues and ensure safety.</t>
  </si>
  <si>
    <t>Problem: Need for mobilization and temporary traffic control for Map17. Solution: Supplemental Agreement provides compensation for all necessary materials, labor, and equipment for completion of work.</t>
  </si>
  <si>
    <t>Problem: Lack of compensation for law enforcement officers used for traffic control assistance. Solution: Contractor will schedule officers and make payment for their use, with full compensation for all necessary coordination, labor, equipment, and incidentals.</t>
  </si>
  <si>
    <t>Problem: No long term message boards in original contract to maintain traffic on map 2 (Old US 1). Solution: Supplemental agreement to establish unit price for long term message board rental in accordance with 2018 Standard Specifications.</t>
  </si>
  <si>
    <t>Problem: Lack of law enforcement for resurfacing operations on NC 24. Solution: Supplemental Agreement providing compensation for law enforcement at an hourly rate of $56.12 per hour for 250 hours. One officer per lane closure.</t>
  </si>
  <si>
    <t>Problem: Original contract did not include line items for temporary paint and 16" thermoplastic for RXR crossbars. Solution: Supplemental agreement establishes unit price for installation of temporary paint and thermoplastic on specified maps.</t>
  </si>
  <si>
    <t>Problem: Need for Flaggers in applying Thermo in populated areas. Solution: Supplemental agreement covering all costs and work in accordance with NC Standard Specifications.</t>
  </si>
  <si>
    <t>Problem: Safety concerns during night work and ramp closures on a multi-lane US Highway facility with narrow shoulder areas and guardrails. Solution: Supplemental Agreement providing compensation for Law Enforcement to control traffic and speed, in accordance with 2018 Standard Specifications and Special Provision.</t>
  </si>
  <si>
    <t>The original contract did not include necessary line items for temporary paint during milling and paving operations. This supplemental agreement establishes unit prices for installation of temporary paint and thermoplastic on designated maps.</t>
  </si>
  <si>
    <t>The key problem is the need for temporary barrier and steel plates to ensure safety during sewer work on Golden Bell Drive. The solution is to establish unit prices for compensation and complete the work in accordance with NCDOT specifications.</t>
  </si>
  <si>
    <t>Problem: No traffic control line items in the contract for lane closures. Solution: Supplemental Agreement for full compensation for equipment, labor, material, and incidentals necessary to complete the work.</t>
  </si>
  <si>
    <t>Problem: No long-term message boards in original contract to inform public of construction activities. Solution: Supplemental agreement establishes unit price for long-term message board rental in accordance with 2018 Standard Specifications.</t>
  </si>
  <si>
    <t>Problem: Work zone signs not included in contract. Solution: Supplemental agreement for extra work in accordance with specifications, with established prices for full compensation.</t>
  </si>
  <si>
    <t>Problem: Need for law enforcement to assist with traffic control during nighttime roadway operations. Solution: Contractor to agree on number of officers, start time, and duration needed. Compensation by hour with 3-hour minimum. Cancellation policies in place.</t>
  </si>
  <si>
    <t>Problem: Law enforcement was omitted from the contract for traffic control. Solution: Supplemental agreement establishes unit price for law enforcement to complete work.</t>
  </si>
  <si>
    <t>Problem: Contract did not include line items for Changeable Message Signs to inform the public of a road closure. Solution: Establish unit cost for two signs for minimum one month usage.</t>
  </si>
  <si>
    <t>Problem: Additional traffic control needed for milling and paving operation at Randleman Road tie-in. Solution: Supplemental agreement to cover cost of materials, labor, equipment, and incidentals for temporary traffic control in accordance with NC Standard Specifications.</t>
  </si>
  <si>
    <t>Problem: Law Enforcement work item was left out of the contract. Solution: Establish a line item for Law Enforcement and pay per hour, using them at specific intersections in accordance with NCDOT specifications.</t>
  </si>
  <si>
    <t>Problem: Need for additional mobilization and traffic control for extending Map #4 through an intersection. Solution: Supplemental Agreement to provide compensation for mobilization and traffic control line items.</t>
  </si>
  <si>
    <t>The key problem is that the contractor did not include a Truck Mounted Attenuator (TMA) in their bid as it was not previously required. The solution is to add a supplemental agreement providing compensation for the addition of a TMA at an agreed-upon price.</t>
  </si>
  <si>
    <t>Problem: Contract did not provide compensation for flagging and portable work zone signs. Solution: Supplemental agreement providing line items for full compensation in accordance with NCDOT standards.</t>
  </si>
  <si>
    <t>Problem: Need for a flagging operation to install a storm drainage pipe across an intersection. Solution: Supplemental agreement providing compensation for Portable Work Zone Signs and Flaggers to perform standard flagger operation of Traffic Control.</t>
  </si>
  <si>
    <t>Problem: Lack of coverage for law enforcement costs for traffic control in contract. Solution: Supplemental agreement to cover costs and establish minimum commitment and compensation for officers.</t>
  </si>
  <si>
    <t>Problem: Type 3 barricades were not included in the contract. Solution: Supplemental agreement to establish a price for furnishing, installing, maintaining, ballasting, and removing barricades.</t>
  </si>
  <si>
    <t>Problem: Contractor did not anticipate extra traffic control needed for new road additions in Hardscrabble subdivision. Solution: Supplemental agreement provides compensation for additional traffic control.</t>
  </si>
  <si>
    <t>Key problem: Contract did not provide line-items for temporary pavement markings. Solution: Establish contract line-item unit costs for temporary paint pavement markings, markers, and delineations.</t>
  </si>
  <si>
    <t>Problem: Lack of established line item in contract for Law Enforcement to protect crews during roadway work. Solution: Supplemental Agreement to provide payment for Law Enforcement Officers and marked vehicles.</t>
  </si>
  <si>
    <t>Problem: Need for portable work zone signs for safe paving of intersection adjacent to NC 108. Solution: Establish price for installation and maintenance in accordance with standard specifications. Payment for initial installation only.</t>
  </si>
  <si>
    <t>Problem: Lack of compensation for Law Enforcement during milling and resurfacing operations at a major intersection. Solution: Revise specifications to provide compensation for off-duty officers and official vehicles to direct traffic.</t>
  </si>
  <si>
    <t>Problem: Additional flagging required for safety not included in original contract's Temporary Traffic Control pay item lump sum. Solution: Supplemental Agreement provides compensation for extra flagging in accordance with Traffic Control general requirements provision in the contract.</t>
  </si>
  <si>
    <t>Problem: Omission of line item for Type III Barricades in contract. Solution: Supplemental agreement to provide full compensation for labor, materials, and equipment necessary to install barricades per linear foot.</t>
  </si>
  <si>
    <t>The key problem was the need for lane closures to install Wrong Way Arrows on the Cape Fear Memorial Bridge ramp for safety measures. The solution was to revise plans, provide detail sheets, adhere to roadway standards, and add a new line item for extended lane closures.</t>
  </si>
  <si>
    <t>Problem: Existing contract did not include required line item for night work. Solution: Add new line item for Sequential Flashing Warning Lights to existing contract for $10,878.00.</t>
  </si>
  <si>
    <t>The key problem is the unexpected need for nighttime work due to traffic volumes, which was not anticipated in the bid for the project. The solution is to establish pricing for night mobilization as full compensation for all necessary material, labor, tools, and equipment.</t>
  </si>
  <si>
    <t>Plan Revision Issue (32)</t>
  </si>
  <si>
    <t>Key problem: Need for additional temporary traffic control for guardrail installation in various locations. Solution: Supplemental agreement for materials, equipment, labor, and incidentals necessary to perform the work in accordance with NCDOT standards.</t>
  </si>
  <si>
    <t>Problem: Need for additional traffic control for temporary road closure and detour. Solution: Establish a lump sum price for set-up and removal of traffic control, conforming to NCDOT standards, to expedite project and reduce lane closures.</t>
  </si>
  <si>
    <t>Problem: Complex traffic control and inadequate Intermediate Contract Time (ICT) restrictions for Map 1 at I-540 interchange. Solution: Remove C/D lanes and ramps from Map 1, revise ICTs, extend contract time, and provide compensation for production losses.</t>
  </si>
  <si>
    <t>The key problem found was the need for additional 2" risers with weatherhead, a new Type 2 Pedestal with Foundation, and a new junction box. The solution was to add these items and eliminate some Type 1 Posts with Foundation for safety concerns.</t>
  </si>
  <si>
    <t>Problem: Need for single lane closures for pavement marking work during contractor's license expiration. Solution: Supplemental agreement for single lane closures conforming to specifications and paid based on actual number installed.</t>
  </si>
  <si>
    <t>Problem: Modifying Type III barricades affects controlling operation. Solution: Use Type III barricades as designed without modification to ensure proper controlling operation.</t>
  </si>
  <si>
    <t>The problem was the need for Portable Changeable Message Signs, Type E Sign Erection, Removal and Relocation, U-Channel Support Disposal and 3-lb Steel U-Channel Supports and 6" Concrete Driveways. The solution was to compensate the contractor to provide and perform the necessary work.</t>
  </si>
  <si>
    <t>Problem: Traffic control plan called for crash cushions, but no location was found for proper mounting. Solution: Add new line item for truck mounted attenuators (TMA) and revise plan.</t>
  </si>
  <si>
    <t>Problem: Need for temporary signal at intersection of Main Street and Cheers Street to accommodate emergency services during construction. Solution: Supplemental Agreement No. 1 provides compensation for installation and removal of temporary signal, using existing line items and pricing or establishing new ones.</t>
  </si>
  <si>
    <t>Problem: Severe congestion on original Manchester Road detour. Solution: Remove and reset detour, including installation of new signs, in accordance with NCDOT specifications.</t>
  </si>
  <si>
    <t>The key problem is the need for additional traffic control devices for a temporary lane closure on I-26 and US 25. The solution is to establish a line item for TMA, Flashing Arrow Boards, and Sequential Flashing Lights and compensate for all necessary work.</t>
  </si>
  <si>
    <t>Problem: Close proximity of construction to travel lane. Solution: Supplemental agreement to add temporary traffic control items, temporary traffic signal, portable concrete barrier, and remove/reset concrete barrier.</t>
  </si>
  <si>
    <t>Problem: Additional work needed for safe traffic control due to limited space for constructability. Solution: Remove and reset crash cushion and portable concrete barrier, extend contract time, and provide compensation to contractor for extra work.</t>
  </si>
  <si>
    <t>Problem: Insufficient clear recovery zone for traffic and equipment. Solution: Install water filled barrier as additional traffic control devices for protection, compensated through a supplemental agreement.</t>
  </si>
  <si>
    <t>Problem: Contract did not include temporary striping for high traffic area. Solution: Supplemental agreement provides payment for placement of temporary pavement markings, including labor, materials, equipment, and incidentals.</t>
  </si>
  <si>
    <t>Key problem: Limited visibility due to temporary paint on bridges. Solution: Placement of 6" polyurea pavement markings and removal of existing 4" pavement marking line, as well as placement and removal of temporary raised pavement markers.</t>
  </si>
  <si>
    <t>Problem: Lack of temporary traffic control items for a lane closure on Commerce Street. Solution: Supplemental agreement to establish and compensate for all necessary work in accordance with standard specifications.</t>
  </si>
  <si>
    <t>Problem: Existing paved ditches on Map 9 need cleaning and paving, but are not included in the contract. Solution: Establish a new line item for cleaning and paving of existing ASP ditches per LF, with additional costs included. Contractor granted 30 extra days for completion.</t>
  </si>
  <si>
    <t>The problem is the need for temporary pavement markings during construction, and the solution is to establish a payment method for interim 3" paint pavement marking lines in accordance with the 2018 Standard Specifications.</t>
  </si>
  <si>
    <t>Problem: Need for portable changeable message boards for nightly ramp closures. Solution: Establish a line item for PORTABLE CHANGEABLE MESSAGE BOARD (SHORT TERM) and use in accordance with Section 1120 of the Standard Specifications. Messaging must be approved by the Engineer.</t>
  </si>
  <si>
    <t>Problem: Extra work beyond the contract scope. Solution: Contractor compensated $3000 for traffic control and low production, and contract unit price for patching. Work to be done in accordance with specifications.</t>
  </si>
  <si>
    <t>The key problem is the need for pricing and installation of traffic control items to complete traffic shifts for bridge jacking, which was not accounted for in the original TMP plans. The solution is to establish pricing and install Skinny Drums, Cold Applied Plastic Pavement Marking Lines, and Symbols in accordance with updated TMP plans.</t>
  </si>
  <si>
    <t>Key problem: Need for advanced warnings for upcoming bridge closure. Solution: Use 4 portable changeable message signs for 10 days to enhance public safety by notifying the public a week prior to the closure.</t>
  </si>
  <si>
    <t>Problem: Need for portable concrete barrier and special stilling basin for construction safety. Solution: Supplemental agreement to establish materials and payment for satisfactory completion of work.</t>
  </si>
  <si>
    <t>Problem: Need for temporary traffic markings on Eastbound I-40. Solution: Compensate contractor to install and maintain temporary raised pavement markers as directed by the Engineer.</t>
  </si>
  <si>
    <t>Problem: Large volumes of traffic ignoring road closure signs and moving barricades on US 301. Solution: Supplemental agreement to add Law Enforcement for traffic control at $50.91 per hour, in accordance with Standard Specifications.</t>
  </si>
  <si>
    <t>Problem: Safety issues with no markings during construction. Solution: Apply temporary 4" striping after 1st layer of asphalt mix, in accordance with NCDOT specifications.</t>
  </si>
  <si>
    <t>Problem: Need for increased public and personnel safety and traffic control on project. Solution: Supplemental agreement to establish unit price for Law Enforcement to provide necessary services.</t>
  </si>
  <si>
    <t>Problem: Plan omission of traffic control on NC 50 highway. Solution: Supplemental agreement providing time and compensation for additional traffic control necessary for the extension of Map 1.</t>
  </si>
  <si>
    <t>Problem: Conflicting pavement markings during traffic shift. Solution: Compensation for removal of markings, performed in accordance with specifications, using grinding method approved by office.</t>
  </si>
  <si>
    <t>Problem: Need to alter work zone signs for resurfacing Maps #3-7. Solution: Use portable work zone signs instead of stationary signs and provide compensation to the Contractor for necessary personnel, materials, and equipment.</t>
  </si>
  <si>
    <t>Railroad Issue (14)</t>
  </si>
  <si>
    <t>Key problem: CSX delays in completing Map 5 project. Solution: Department initiated claim for compensation due to delays caused by rail agreement approval and coordination of RR flagger.</t>
  </si>
  <si>
    <t>Key problem: Delay in providing a railroad flagger, exceeding the anticipated 30-day timeline by 204 days. Solution: Contractor received the flagger 234 days after the request was made.</t>
  </si>
  <si>
    <t>Problem: Railroad flagger delay of 121 days. Solution: Request flagger earlier or follow up with railroad company to ensure timely availability.</t>
  </si>
  <si>
    <t>Problem: Delays in obtaining a CSX railroad flagger. Solution: Contractor followed contract provisions, but flagger was reassigned, resulting in a 74-day delay.</t>
  </si>
  <si>
    <t>Key problem: CSX flagging request delayed, causing crews to demobilize and delaying resurfacing. Solution: CSX notified about paving operations starting 10/27/22, but delay occurred from 8/28/22 until 10/27/22.</t>
  </si>
  <si>
    <t>Problem: Delay in securing railroad flagging services. Solution: Contractor to work with railroad company to ensure timely cooperation for completion of resurfacing work at railroad crossing.</t>
  </si>
  <si>
    <t>Problem: Inability to secure railroad flaggers causing extra mobilization expenses. Solution: Supplemental Agreement providing compensation for extra mobilization and work to be completed per Section 800 of the 2018 Standard Specifications.</t>
  </si>
  <si>
    <t>Problem: Delay in securing railroad flagging services caused the original certificate of insurance to expire. Solution: Supplemental Agreement provides compensation for flagging and covers the additional cost for extension of insurance.</t>
  </si>
  <si>
    <t>Problem: Lack of compensation for railroad flaggers during paving of Map 3 and Map 4. Solution: Establish new line item for RAILROAD FLAGGER in accordance with Article 107-9 and reimburse costs via Supplemental Agreement.</t>
  </si>
  <si>
    <t>Problem: Railroad flagging expenses not included in original bid. Solution: Supplemental agreement for reimbursement of flagging expenses incurred by contractor for crossing of railroad.</t>
  </si>
  <si>
    <t>Problem: Lack of compensation for railroad flaggers in paving contracts. Solution: Establish a new line item for railroad flaggers in accordance with Article 107-9 and reimburse the contractor via Supplemental Agreement.</t>
  </si>
  <si>
    <t>Problem: ST Wooten needs reimbursement for payment made to Atlantic &amp; Western Railway for flagging services. Solution: Supplemental Agreement written in accordance with Article 104-7 for full and final compensation.</t>
  </si>
  <si>
    <t>Problem: Reimbursement for flagging services provided by Atlantic &amp; Western Railway. Solution: ST Wooten will be reimbursed for payment made directly to ATW Railway as per the Project Special Provisions outlined in the current contract documents.</t>
  </si>
  <si>
    <t>Problem: Lack of compensation for railroad flaggers during paving operations. Solution: Establish new line item for RAILROAD FLAGGER in accordance with Article 107-9 of Standard Specifications and reimburse costs via Supplemental Agreement.</t>
  </si>
  <si>
    <t>Other Project Delay Issue (4)</t>
  </si>
  <si>
    <t>Problem: Thanksgiving holiday restrictions. Solution: None provided.</t>
  </si>
  <si>
    <t>Problem: Contractor delayed by holiday restrictions. Solution: Contractor requested to work on punch list, but Independence Day restrictions prevented work from June 30 to July 5.</t>
  </si>
  <si>
    <t>Problem: Structural deficiencies in a bridge caused an extended detour route, creating hardship and impacting access. Solution: Establish a Substantial Completion Date of February 1, 2022, with an incentive for early completion. Contractor responsible for maintenance and additional traffic control.</t>
  </si>
  <si>
    <t>Problem: Delay in placement of pavement markings and seasonal limitations. Solution: Use temporary paint markings for safety concerns, approved by Division Traffic Engineer.</t>
  </si>
  <si>
    <t>Road Closure Issue (2)</t>
  </si>
  <si>
    <t>The key problem is the need to close NC 22 to complete tie-ins at the proposed finished grade. The solution is to close the road during a weekend time frame and provide payment for the additional work.</t>
  </si>
  <si>
    <t>Work Zone Sign Removal Issue (2)</t>
  </si>
  <si>
    <t>Problem: Delay in removing advanced work zone signs. Solution: Traffic Services needs to be able to place at least the centerline to remove the signs promptly.</t>
  </si>
  <si>
    <t>The key problem was overlooked work zone signs, but the contractor returned to remove them and no damages were charged, resulting in a completed project.</t>
  </si>
  <si>
    <t>Steel Plate Cover Issue (1)</t>
  </si>
  <si>
    <t>Problem: Unscheduled need for temporary steel plate cover on roadway. Solution: Contractor to provide Grade A36 steel and adequately sized materials for installation and reset, with payment measured and paid in units of each.</t>
  </si>
  <si>
    <t>Traffic Volume Issue (1)</t>
  </si>
  <si>
    <t>Problem: Contractor mobilized to Map 9 without knowledge of high traffic volume events on Mondays and Tuesdays at Manheim Auto Auction. Solution: Compensation for additional mobilization to complete work on Map 9 at a later date.</t>
  </si>
  <si>
    <t>Environmental Issues (Level 2)</t>
  </si>
  <si>
    <t>Vegetation</t>
  </si>
  <si>
    <t>Delays in vegetation establishment, inadequate soil cover, unfavorable weather conditions, and contractor failures led to extended completion dates, adjustments for permanent seeding and mulching, and supplemental agreements for vegetation work.</t>
  </si>
  <si>
    <t>Landscaping</t>
  </si>
  <si>
    <t>Forest fire emergency shutdown, compensation for seeding and mulching, tree removal and replacement, non-native plant material, temporary mulching, safety risks, equipment use, notification issues, and tree planting damage.</t>
  </si>
  <si>
    <t>Missing removal and disposal line item for asbestos in contract, contractor seeks compensation for removal, supplemental agreement not approved, asbestos discovered during assessment, lack of compensation for abatement.</t>
  </si>
  <si>
    <t>Endangered Species</t>
  </si>
  <si>
    <t>Environmental conservation, protection of wildlife habitats, and adherence to regulations for endangered species during construction projects. Balancing progress with respect for natural ecosystems and wildlife populations.</t>
  </si>
  <si>
    <t>Natural Disaster</t>
  </si>
  <si>
    <t>Environmental protection and mitigation during construction, including use of geotextile fabric, turbidity curtains, construction surveying, erosion control, stream protection, and temporary water diversion.</t>
  </si>
  <si>
    <t>Damaged asphalt due to fuel leak from truck wreck.</t>
  </si>
  <si>
    <t>Vegetation Issue (46)</t>
  </si>
  <si>
    <t>Problem: Vegetative establishment period not added to completion date. Solution: Add 180 days to contract completion date to avoid errors.</t>
  </si>
  <si>
    <t>Problem: Vegetative establishment period not added to completion date. Solution: Add 180 days to original completion date through supplemental agreement to avoid errors.</t>
  </si>
  <si>
    <t>Problem: Delay in establishing permanent vegetation due to difficult growing season. Solution: None provided. Problem: Delay due to plan error. Solution: None provided.</t>
  </si>
  <si>
    <t>Problem: Delay in vegetation establishment due to weather conditions. Solution: Extend overall contract time by 125 days to allow for vegetation establishment and erosion control.</t>
  </si>
  <si>
    <t>Problem: Delay in vegetation establishment caused a delay of 117 days in the overall contract time. Solution: Extension of the overall contract time.</t>
  </si>
  <si>
    <t>Problem: Delay in vegetation establishment. Solution: Granting contractor 88 days to establish vegetation as they have done everything asked of them.</t>
  </si>
  <si>
    <t>Problem: Contractor failed to achieve 80% vegetation for erosion control. Solution: Vegetation establishment to be completed by 1-17-2023.</t>
  </si>
  <si>
    <t>Problem: Insufficient time for vegetation establishment. Solution: Extend the time frame to achieve 80% permanent vegetation from 9/3/23 to 11/14/23.</t>
  </si>
  <si>
    <t>Problem: Delayed permanent vegetation establishment and erosion control removal. Solution: Time granted for completion considering timely completion of related requests by contractor.</t>
  </si>
  <si>
    <t>Problem: No permanent vegetation cover established before completion date. Solution: Contractor supplemented seeding and top dressing, but department requested additional 68 days. Project accepted on June 26, 2023.</t>
  </si>
  <si>
    <t>Problem: Unfavorable conditions prevented vegetation observation during required period. Solution: Extend observation period beyond original timeframe to obtain necessary data.</t>
  </si>
  <si>
    <t>Problem: Unfavorable growing season causing delay in establishing 80% permanent vegetation as required by contract. Solution: Extend contract acceptance date to December 21, 2022.</t>
  </si>
  <si>
    <t>Delay in vegetation establishment and removal of EC devices. Contractor responded to needs during establishment. Recommend 59-day extension to overall contract.</t>
  </si>
  <si>
    <t>Problem: Delay in establishing permanent vegetation. Solution: Installation of additional drainage infrastructure and RCP to address slope issues.</t>
  </si>
  <si>
    <t>Problem: Delay in achieving 80% vegetation establishment. Solution: Implement measures to improve soil quality, use appropriate seed mix, and ensure proper irrigation and maintenance.</t>
  </si>
  <si>
    <t>Problem: Slow vegetation growth after seeding and mulching. Solution: NCDOT REU's decision on when the project met Permanent Vegetation Establishment delayed final acceptance of the project.</t>
  </si>
  <si>
    <t>Problem: Delay in establishing permanent vegetation. Solution: Time granted for achieving 80% permanent cover, with completion of all Department requests such as supplemental seeding and topdressing.</t>
  </si>
  <si>
    <t>Problem: Insufficient time for permanent vegetation establishment. Solution: Additional contract time to achieve 80% establishment.</t>
  </si>
  <si>
    <t>Problem: Delay in permanent vegetation establishment and acceptance due to omitted driveway access. Solution: Additional time granted for construction of necessary driveway at Parcel No. 4.</t>
  </si>
  <si>
    <t>Problem: Delay in establishing permanent vegetation. Solution: Time granted for contractor to attain 80% permanent cover after completing all Department requests.</t>
  </si>
  <si>
    <t>Problem: Permanent vegetation not established until June 14, 2022. Solution: Time granted for contractor to attain 80% permanent cover after completing all Department requests.</t>
  </si>
  <si>
    <t>Problem: Delay in vegetation establishment due to high water levels. Solution: Correction to claim for overall contract time to fully account for vegetation days.</t>
  </si>
  <si>
    <t>Problem: Permanent seeding and mulching was not included in the original bid proposal. Solution: Create a supplemental agreement to add a line item for the work and compensate the contractor accordingly.</t>
  </si>
  <si>
    <t>Problem: Vegetation establishment issues on the project and overburdened surplus of topsoil at the Duplin Maintenance Yard. Solution: Supplemental agreement to provide payment for hauling and placing topsoil on slopes and shoulders where vegetation is bare or sparse.</t>
  </si>
  <si>
    <t>Problem: High water conditions delayed silt reclamation. Solution: Department initiated claim for contract time to allow for vegetation establishment. Project completed on 10/20/2023.</t>
  </si>
  <si>
    <t>Problem: Vegetation disturbance by utility subcontractor delayed project acceptance. Solution: Achieve 80% vegetation establishment in disturbed areas before project acceptance.</t>
  </si>
  <si>
    <t>Problem: No line item for supplemental seeding and erosion control in the Contract. Solution: Create line items and perform work in accordance with specifications and acceptance by the Engineer.</t>
  </si>
  <si>
    <t>Problem: Seeding and mulching needed on Map 3. Solution: Subcontractor completed work on Map 3 due to erodible shoulder borrow, agreed to pay actual cost.</t>
  </si>
  <si>
    <t>Problem: Insufficient vegetative coverage in disturbed areas. Solution: Supplemental seeding and fertilizer for topdressing in accordance with NCDOT specifications.</t>
  </si>
  <si>
    <t>Problem: Lack of permanent vegetation establishment on project despite multiple attempts of repair and supplemental seeding. Solution: Hydro Seeding to better adhere to slopes and not damage areas with existing vegetation.</t>
  </si>
  <si>
    <t>Problem: Vegetation preventing staining of Noise Wall. Solution: Compensate contractor for specialized hand mowing to ensure proper application of stain per specifications.</t>
  </si>
  <si>
    <t>Problem: Permanent vegetation establishment was not included in the original contract documents. Solution: This supplemental agreement provides payment for all work associated with permanent vegetation establishment.</t>
  </si>
  <si>
    <t>Problem: Damaged vegetation due to gaining access to the underside of the bridge. Solution: Payment for re-establishing vegetation through Seeding &amp; Mulching and Matting for Erosion Control as directed by the Engineer.</t>
  </si>
  <si>
    <t>Poor quality shoulder material and minimal rainfall caused delayed vegetation establishment, leading to overall final acceptance issues. Solution: improve shoulder material quality and ensure adequate rainfall.</t>
  </si>
  <si>
    <t>Problem: Delay in achieving 80% vegetation establishment. Solution: Contractor pursued establishment prior to completion date, but winter weather caused delay until 5/23/2023.</t>
  </si>
  <si>
    <t>Problem: Contractor delay in completing ICT 4 caused permanent vegetation to exceed contract time. Solution: Extend contract time by 53 days.</t>
  </si>
  <si>
    <t>Problem: Delayed permanent vegetation establishment due to unfavorable summer months. Solution: Contractor granted 51 extra days to overall contract time for meeting requirements despite longer establishment period.</t>
  </si>
  <si>
    <t>Problem: Soil condition and hotter temperatures prevented proper soil cover. Solution: Supplemental seed and top dressing were used to mitigate the issue.</t>
  </si>
  <si>
    <t>Problem: Inability to establish 80% permanent vegetation within contract time due to weather and soil conditions. Solution: Contractor worked with sub-contractors and requests time extension for project completion.</t>
  </si>
  <si>
    <t>Problem: Dry weather and lack of rain prolonged achieving 80% vegetation density during permanent vegetative establishment period. Solution: Unknown.</t>
  </si>
  <si>
    <t>Problem: Insufficient time for permanent vegetation establishment. Solution: Grant additional time to reach 80% threshold, extending the 180-day period to allow for better vegetative growth conditions.</t>
  </si>
  <si>
    <t>Landscaping Issue (9)</t>
  </si>
  <si>
    <t>Problem: Emergency shut down of NC 130 due to forest fire. Solution: Supplemental agreement for compensation and additional mobilization for resurfacing and equipment removal.</t>
  </si>
  <si>
    <t>Problem: Overrun of quantities of borrow materials requiring seeding and mulching, and additional request to seed and mulch ASB materials. Solution: Compensation for extra work provided in accordance with contract and unit price required for the work. Contractor requested price increase per specifications.</t>
  </si>
  <si>
    <t>Problem: Four trees marked to be saved were later marked to be removed, requiring extra work. Solution: Establish a lump sum price for their removal in accordance with project provisions.</t>
  </si>
  <si>
    <t>Problem: Clearing (excluding grubbing) needed for Trade Street Greenway. Solution: Cut trees 3 inches in diameter or larger, 4.5 ft or taller, 6-12" above natural ground, mulch, and evenly spread. Paid for lump sum.</t>
  </si>
  <si>
    <t>Problem: Non-native plant material used in landscape enhancement project. Solution: Replace 13 Chindo Viburnums with 13 Eastern Red Cedars, a native plant, to comply with legislation. Cost increase of $15 per plant.</t>
  </si>
  <si>
    <t>Problem: Temporary mulching was left out of the contract. Solution: Establish a unit price for temporary mulching to ensure environmental compliance during construction.</t>
  </si>
  <si>
    <t>Problem: Safety risks involved with hand clearing activities for selective mulching. Solution: Use Fecon 225 mulcher for depressions 1 &amp; 2 and 316 excavator with mulching head for depression 5 and pitcher plant area.</t>
  </si>
  <si>
    <t>Problem: Contractor not notified in time of plant replacements, causing delay. Solution: Revised completion date of 1/24/2023.</t>
  </si>
  <si>
    <t>Problem: Contract did not include tree planting, causing damage to property owner's trees. Solution: Supplemental agreement with unit price for tree planting, following NCDOT specifications.</t>
  </si>
  <si>
    <t>Hazardous Material Issue (6)</t>
  </si>
  <si>
    <t>Problem: Contract did not include a removal and disposal line item for asbestos. Solution: Supplemental agreement to establish full compensation for all costs required to remove and dispose of all asbestos.</t>
  </si>
  <si>
    <t>Problem: Contractor seeks compensation for asbestos removal, but supplemental agreement was never approved due to missing paperwork. Solution: Contractor agreed to 2 days compensation for removal.</t>
  </si>
  <si>
    <t>Problem: Asbestos discovered during assessment. Solution: Contractor compensated for removal in accordance with special provision and standard specifications. Payment at lump sum price for full compensation.</t>
  </si>
  <si>
    <t>Problem: Contractor not compensated for asbestos abatement due to lack of approved supplemental agreement. Solution: Contractor submitted claim form and agreed to 2 days compensation.</t>
  </si>
  <si>
    <t>The key problem is the presence of Asbestos Containing Materials (ACM) in Bridge No. 119 in Halifax County. The solution is to remove and dispose of the ACM in accordance with OSHA, NESHAP, HHCU, and other local regulations, with compensation provided as extra work.</t>
  </si>
  <si>
    <t>Problem: Asbestos on bridge mounted rail. Solution: Removal of rail in accordance with NCDOT specifications, added to contract as supplemental agreement. Lump sum payment for labor, equipment, and materials.</t>
  </si>
  <si>
    <t>Endangered Species (3)</t>
  </si>
  <si>
    <t>Key problem: Trout moratorium limits work on road project. Solution: Grant 30 days of contract time to account for the 32-day road closure.</t>
  </si>
  <si>
    <t>Delay in bridge demolition and traffic shift due to inspection for active barn swallow nests, determining if FAST Act Section 1439 provision can be used.</t>
  </si>
  <si>
    <t>Key problem: Temporary suspension of work due to nesting Carolina Wren. Solution: Compensation for 8 days of idle time as requested from the contractor.</t>
  </si>
  <si>
    <t>Natural Disaster (3)</t>
  </si>
  <si>
    <t>Problem: Wildfires on NC 130 (Holden Bch. Rd.) causing road closures. Solution: 26 days awarded for ICT-1 to address the issue from May 20, 2022 thru June 15, 2022.</t>
  </si>
  <si>
    <t>Problem: Tropical storm Fred caused debris and damage to a roadway that was almost complete. Solution: Contractor had to re-mobilize and clean up the damaged areas due to limited resources and emergency nature.</t>
  </si>
  <si>
    <t>Problem: Stream mitigation repair washed out due to severe rain event. Solution: Redesign and reconstruct the site per the NCDOT Environmental Analysis Unit's plan to ensure stabilization.</t>
  </si>
  <si>
    <t>Wetland Issue (3)</t>
  </si>
  <si>
    <t>The key problem is maintaining wetland parameters during construction of an onsite detour. The solution is to use geotextile fabric for stabilization, install a floating turbidity curtain, and perform construction surveying, with compensation provided to the Contractor.</t>
  </si>
  <si>
    <t>Key problem: Additional work required by Div. 3 Environmental Officer at jurisdictional stream delayed erosion control device removal, causing 12-day delay in project completion. Solution: Contractor completed additional work and remobilized to remove erosion control devices after vegetation acceptance was delayed by the department.</t>
  </si>
  <si>
    <t>Problem: Need to protect existing stream during construction of new bridge and roadway. Solution: Install 18" temporary pipe to divert water.</t>
  </si>
  <si>
    <t>Problem: Damaged asphalt due to fuel leak from truck wreck. Solution: Repair two southbound lanes with mobilization, milling, asphalt concrete surface course, asphalt binder, polymer modified asphalt binder, and open-graded asphalt friction course.</t>
  </si>
  <si>
    <t>Structural Design Issues (Level 2)</t>
  </si>
  <si>
    <t>Delays and extra costs due to plan errors, material discrepancies, structural issues, and design changes require supplemental agreements for compensation, additional work, and time extensions on the bridge project.</t>
  </si>
  <si>
    <t>Omissions and errors in contract items, including concrete deck repair, diamond grinding, falsework compensation, steel casing, bridges, reinforcing steel, and temporary shoring, requiring additional compensation and adjustments.</t>
  </si>
  <si>
    <t>More bridge rehab work needed, found during punchlist. Added to final punchlist. Not previously discovered or shown on plans. Added to project due to proximity.</t>
  </si>
  <si>
    <t>Manufacturing issues led to beam rejections by M&amp;T, necessitating recasting. Contractor was not blamed, emphasizing the need to address manufacturing problems to prevent future rejections.</t>
  </si>
  <si>
    <t>Beaver dam caused scour on bridge, delaying erosion control project closeout. Bridge maintenance unit to complete repairs, allowing for extra time to complete project.</t>
  </si>
  <si>
    <t>Problem: Delay due to wrong length gangways on plans. Solution: Contractor returned old gangways, ordered and installed new 16' gangway to accommodate new dock.</t>
  </si>
  <si>
    <t>Problem: Extra cost for deck thickness due to raising the grade on the concrete bridge deck. Solution: Supplemental agreement compensates contractor for extra materials needed to raise the bridge deck grade, in accordance with standard specifications and compensation guidelines.</t>
  </si>
  <si>
    <t>Problem: Plan error in the Structure Plans for T1 bars of Bent 1. Solution: Supplemental Agreement to cover cost of additional T1 bars with proper hooks, to be installed in accordance with specifications.</t>
  </si>
  <si>
    <t>Problem: Plan error resulted in incorrect quantities of rebar for approach slabs. Solution: Supplemental agreement for payment and installation of additional rebar to complete the work.</t>
  </si>
  <si>
    <t>Problem: Incorrect rebar type listed in plan sheets caused delivery of wrong rebar type to site. Contractor seeks compensation for freight and handling costs to correct the error.</t>
  </si>
  <si>
    <t>The key problem is the lack of temporary access area shown on the plans, requiring a supplemental agreement to establish a lump sum price for construction, maintenance, and removal of temporary access for Bent #1 drilled shafts. The solution is to build a causeway with Class II and Class B riprap, recycle the Class II riprap for final riprap slope protection, and completely remove the causeway within 90 days of deck slab completion. The Contractor will have no claim for additional compensation or contract time.</t>
  </si>
  <si>
    <t>Problem: Plan error in reinforcing steel width for Concrete Parapet on Span B. Solution: Supplemental agreement for compensation and extra time for reinforcing steel alterations and installation in accordance with specifications.</t>
  </si>
  <si>
    <t>Overstresses found in Spans B and C during shop drawing review were resolved by adding additional strands. The redesign caused delays and increased material costs, resulting in a time extension of 137 days.</t>
  </si>
  <si>
    <t>Problem: Premature failure of bridge joints. Solution: Replacement with higher quality joint and compensation for labor, equipment, and materials needed to complete the work, subject to a Twelve-Month Guarantee.</t>
  </si>
  <si>
    <t>Problem: Rust and section loss on existing sidewalk cover plates at Bridge 705 Bent 3 expansion joint. Solution: Replacement of plates with newly fabricated ones during rehabilitation, with payment for all necessary materials and labor.</t>
  </si>
  <si>
    <t>Problem: Unforeseen concrete demolition needed for Wilkes Bridge 733. Solution: Contractor directed to remove excess concrete during phase II demolition, with contract time extended by two days.</t>
  </si>
  <si>
    <t>Key problem: Concrete slab failure on I85SBL. Solution: Jointed concrete slab repair using volumetric truck and UTBWC, as well as traffic control, in accordance with SSRS.</t>
  </si>
  <si>
    <t>Problem: Additional bridge items needed including extending backwall, adding foam joint, and applying deck sealant. Solution: Supplemental agreement for materials, equipment, labor, and incidentals to complete the three additional bridge items.</t>
  </si>
  <si>
    <t>The problem was that the original plans called for Class A Concrete below the water level, but the contractor pointed out the issue and the plans were revised. Supplemental Agreement No. 1 provides compensation for the revised contract and adjusts quantities for certain line items.</t>
  </si>
  <si>
    <t>Problem: Need for compensation for installing Steel Pile Points. Solution: Supplemental agreement compensating contractor for installation of Steel Pile Points in accordance with NCDOT specifications.</t>
  </si>
  <si>
    <t>Problem: Radius of Bridge Approach plans do not match the required radius of the Guardrail Anchor Units. Solution: Remove and replace curb to meet the requirement of curb through anchor unit for B-83 and to match the radius of the guardrail.</t>
  </si>
  <si>
    <t>Problem: Contract did not address guardrail anchorage assembly connection to existing bridge rail. Solution: Supplemental agreement establishes unit price for drilling holes and specifies materials and installation requirements for guardrail anchor assembly.</t>
  </si>
  <si>
    <t>Problem: Additional costs incurred for reinforcing steel not accounted for in original design. Solution: Procure additional A40 and B4 bars to complete project work.</t>
  </si>
  <si>
    <t>Problem: End Bent 2 is too close to the road and needs protection until alignment is shifted. Solution: Add a Truck Mounted Attenuator (TMA) to the project items, to be moved as needed.</t>
  </si>
  <si>
    <t>Problem: Additional guardrail needed to protect newly installed cabinet, resulting in removal of CAT 1 end unit and relocation of Type D sign. Solution: Perform work in accordance with specifications and pay for additional line items.</t>
  </si>
  <si>
    <t>Problem: Inadequate cover for anchor bolts due to skew of structures. Solution: Fabrication and installation of revised steel bearing keeper angle assemblies, including disposal of previously fabricated keeper angles and mobilization expenses.</t>
  </si>
  <si>
    <t>Problem: Block out at wing wall corner preventing bridge deck from sitting on wing walls. Solution: Remove block out and pour back with Integral End Bent. Compensation provided for extra work.</t>
  </si>
  <si>
    <t>Problem: Additional guardrail needed at beginning station of U-6230 project. Solution: Install CAT-1 end unit in accordance with specifications to meet guardrail standards for corridor.</t>
  </si>
  <si>
    <t>Problem: Additional guardrail needed to be installed and material price increased after contract award. Solution: Supplemental agreement to cover cost of additional guardrail and adjust unit price for steel beam guardrail.</t>
  </si>
  <si>
    <t>Problem: Revised structure plans did not include details or quantity for Type I Bridge Jacking needed to complete end of girder repairs. Solution: Supplemental agreement establishes pricing for additional Type I Bridge Jacking and a new unit price for the added scope.</t>
  </si>
  <si>
    <t>Problem: Incorrect plan quantities for epoxy coated steel rebar on bridge project DC00403. Solution: Supplemental Agreement to provide full compensation for additional steel and tying, paid as a lump sum quantity.</t>
  </si>
  <si>
    <t>Problem: Configuration of existing barrier wall posed safety concern for proposed Type III anchor units. Solution: Substitute Type III units with 2 B-77's on approach and 2 B-83's on trailing end.</t>
  </si>
  <si>
    <t>Problem: Configuration of existing barrier wall posed safety concern for proposed Type III anchor units. Solution: Substitute with 2 B-77's on approach and 2 B-83's on trailing end.</t>
  </si>
  <si>
    <t>Problem: Plan error resulted in missing quantity for second run of R2 steel reinforcing bars for bridge deck wearing surface. Solution: Supplemental agreement to compensate Contractor for purchase and placement of additional material.</t>
  </si>
  <si>
    <t>Existing abutments needed to be cut off to a specific elevation, but concerns about the stability of the wood abutments caused delays. A final determination was made after review.</t>
  </si>
  <si>
    <t>Contract Issue (8)</t>
  </si>
  <si>
    <t>The key problem was the omission of a line item for payment for Concrete Deck Repair for Silane Deck Treatment in the contract. The solution is a supplemental agreement that adds the line item and specifies the requirements for the repair.</t>
  </si>
  <si>
    <t>Problem: Diamond Grinding for bridge deck shoulders was deleted from the contract but added during final inspection. Solution: Request time extension to complete Diamond Grinding.</t>
  </si>
  <si>
    <t>Problem: Contract error found for missing interior bent in Alleghany Bridge 133A. Department Initiated Claim used to account for extension in contract time.</t>
  </si>
  <si>
    <t>Problem: Falsework compensation needed for interior bent cap due to higher stream water level. Solution: Provide additional compensation to form the cap.</t>
  </si>
  <si>
    <t>Problem: Permanent steel casing for 3’-0” diameter drilled piers at Bent 1 was not included in the contract bid items. Solution: Supplemental Agreement #1 provides compensation for furnishing and installing the casing in accordance with the Standard Specifications and existing contract.</t>
  </si>
  <si>
    <t>Problem: Bridges not included in original contract, bridge deck expansion joint replacement not included. Solution: Bridge deck repair by epoxy overlay and expansion joint replacement with silicon-based material. Supplemental agreement compensates contractor for additional work.</t>
  </si>
  <si>
    <t>Problem: Reinforcing steel and class AA concrete omitted from contract for construction of curb and end posts for Oregon rail. Solution: Supplemental agreement to establish materials and payment for satisfactory completion of work.</t>
  </si>
  <si>
    <t>Problem: Additional compensation needed for temporary shoring used in Phase II of construction. Solution: Provide additional compensation during closeout conference.</t>
  </si>
  <si>
    <t>Beam manufacturing issues caused rejection of several beams by M&amp;T, requiring recasting. Contractor not at fault. Solution: address manufacturing issues to prevent future rejections.</t>
  </si>
  <si>
    <t>Scour Issue (1)</t>
  </si>
  <si>
    <t>Problem: Beaver dam caused scour on bridge, delaying erosion control project closeout. Solution: Bridge maintenance unit to complete repairs, allowing for extra time to complete project.</t>
  </si>
  <si>
    <t>Other Issues (Level 2)</t>
  </si>
  <si>
    <t>Inflation Adjustment</t>
  </si>
  <si>
    <t>Time-limited material cost escalation adjustments and contractor reimbursement for fuel price and AC adjustments.</t>
  </si>
  <si>
    <t>Scheduling conflicts, final inspection delays, punchlist items, supplemental agreements, added scope of work, and contractor repairs were the main themes identified in the project.</t>
  </si>
  <si>
    <t>Material Delay</t>
  </si>
  <si>
    <t>Delays in manufacturing and delivery of materials such as metal poles, box beams, and culverts, as well as shortages of labor and equipment causing project setbacks. Alternative suppliers and adjustments to designs are necessary to address these issues.</t>
  </si>
  <si>
    <t>Delays in project completion due to conflict investigations, contractor issues, design diagnostic delays, demobilization for special events, utility relocations, material shortages, scheduling issues, and project extensions.</t>
  </si>
  <si>
    <t>Extension of project scope led to additional work, costs, and time. Use of contract unit prices and adherence to specifications for changes. Compensated for added maps, mobilization, and materials</t>
  </si>
  <si>
    <t>Fluctuating asphalt binder prices, missed maps, omitted line items, additional roads, compensation for missed work, specialized tasks, water valves, traffic control, pipe removal, mulching, sodding, structure removal, mast arm signal pole, inaccurate quantity breakdown.</t>
  </si>
  <si>
    <t>Shortages of materials and labor led to delays in completing various construction projects. Solutions included sourcing materials from different suppliers and adjusting project timelines.</t>
  </si>
  <si>
    <t>COVID Delay</t>
  </si>
  <si>
    <t>COVID Impact Delay in material delivery (e.g., beams) due to pandemic-related shutdowns and staffing shortages.</t>
  </si>
  <si>
    <t>Scheduling Delay</t>
  </si>
  <si>
    <t>Contract Execution Delay</t>
  </si>
  <si>
    <t>Negotiation delays, contract execution delays, scheduling issues, and availability date postponements were the main themes identified in the process of supplemental agreements for precast culvert construction.</t>
  </si>
  <si>
    <t>Vehicle incidents caused damage to newly resurfaced locations on NC HWY, including severe damage to OGFC mat. Delays in repairs due to special material and contractor fatality. Compensation provided for damaged structures and signs.</t>
  </si>
  <si>
    <t>Delayed maintenance of grass/vegetation impacted pavement markings, crosslines, and project completion date. Potential for poor plant survivability and establishment due to lack of monthly maintenance in contract.</t>
  </si>
  <si>
    <t>Damage to inductive loops during milling operations, the need for deeper cut loops and asphalt cover for protection, limited access due to a proposed fence, and construction delays affecting timely patching.</t>
  </si>
  <si>
    <t>HICAMS</t>
  </si>
  <si>
    <t>Lack of a floating start date option in HiCAMS for ICT 4, 03, and 5 contracts, with a recommendation to add this feature to the system.</t>
  </si>
  <si>
    <t>Property Owner</t>
  </si>
  <si>
    <t>Traffic safety concerns, signage effectiveness, private property issues, public notification needs, and road infrastructure improvements.</t>
  </si>
  <si>
    <t>ICT Delay</t>
  </si>
  <si>
    <t>Delays in ICT projects due to incomplete previous projects, shortage of materials, and the importance of timely completion to avoid further delays.</t>
  </si>
  <si>
    <t>Striping Delay</t>
  </si>
  <si>
    <t>Delays in striping due to fog seal completion, extension of overall contract time, and additional road sweeping before striping to ensure quality work.</t>
  </si>
  <si>
    <t>Takeover Agreement</t>
  </si>
  <si>
    <t>Takeover Agreement considerations include establishing new contract completion dates, transferring responsibilities, and ensuring compliance with bonding company requirements.</t>
  </si>
  <si>
    <t>Waiting for Other Entities to Perform Work</t>
  </si>
  <si>
    <t>Reliance on others to complete tasks, delegation of responsibilities, and the anticipation of external entities to carry out necessary work.</t>
  </si>
  <si>
    <t>Communication</t>
  </si>
  <si>
    <t>Misinformation on project limits, mobilization costs, supplemental agreements for additional work, impact of skipping intersection work on project costs.</t>
  </si>
  <si>
    <t>Material Ordering</t>
  </si>
  <si>
    <t>Issues with incorrect frame and grates ordered and received. Need to establish unit price for revised items, consider restocking fees, and revise plans with suitable materials without contract time extensions.</t>
  </si>
  <si>
    <t>Delay in bridge mounted noise wall panel installation. Address redesign, manufacturing, delivery, and installation issues.</t>
  </si>
  <si>
    <t>Right-of-Way</t>
  </si>
  <si>
    <t>Delay in acquiring right of way to complete connection with US Road.</t>
  </si>
  <si>
    <t>Delays caused by shoring issues and waiting for NCDOT forces to fill and grout the roadway.</t>
  </si>
  <si>
    <t>Excessive traffic caused need for night work.</t>
  </si>
  <si>
    <t>Unavailability of Funds/Cash Flow</t>
  </si>
  <si>
    <t>Unavailability of Funds/Cash Flow Considerations.</t>
  </si>
  <si>
    <t>Inflation Adjustment (233)</t>
  </si>
  <si>
    <t>Problem: Precipitous rise in construction material costs. Solution: Time-Limited Material Cost Escalation Adjustment, a lump sum payment based on material cost records to assist the road and highway construction industry.</t>
  </si>
  <si>
    <t>Problem: Precipitous rise in construction material costs. Solution: Time-Limited Material Cost Escalation Adjustment, a lump sum payment based on material cost records to assist road and highway construction industry.</t>
  </si>
  <si>
    <t>Problem: Precipitous rise in construction material costs. Solution: Time-Limited Material Cost Escalation Adjustment, a lump sum payment based on material cost records and supporting documentation. No contract time extension granted.</t>
  </si>
  <si>
    <t>Problem: Precipitous rise in construction material costs. Solution: Time-Limited Material Cost Escalation Adjustment, providing compensation based on material cost records and supporting documentation. No contract time extension granted.</t>
  </si>
  <si>
    <t>Problem: Rising construction material costs. Solution: Time-Limited Material Cost Escalation Adjustment, a lump sum payment based on material cost records and supporting documentation, to assist the road and highway construction industry.</t>
  </si>
  <si>
    <t>Problem: Precipitous rise in construction material costs. Solution: Time-Limited Material Cost Escalation Adjustment, a lump sum payment based on material cost records and supporting documentation, to assist the road and highway construction industry.</t>
  </si>
  <si>
    <t>Problem: Rising construction material costs. Solution: Time-Limited Material Cost Escalation Adjustment, providing compensation based on material cost records and supporting documentation for materials incorporated into the project. No contract time extension granted.</t>
  </si>
  <si>
    <t>Problem: Precipitous rise in construction material costs. Solution: Time-Limited Material Cost Escalation Adjustment, a lump sum payment based on material cost records and supporting documentation to assist the road and highway construction industry.</t>
  </si>
  <si>
    <t>Problem: Rising construction material costs. Solution: Time-Limited Material Cost Escalation Adjustment, a lump sum payment based on material cost records and supporting documentation to assist the road and highway construction industry.</t>
  </si>
  <si>
    <t>Problem: Traffic control items were omitted from the contract. Solution: Establish line items for Flaggers and Work Zone Sign (Portable) to perform work outside of road closure.</t>
  </si>
  <si>
    <t>Problem: Rising construction material costs. Solution: Time-Limited Material Cost Escalation Adjustment, providing compensation based on material cost records and supporting documentation, to be paid as materials are incorporated into the project.</t>
  </si>
  <si>
    <t>Problem: Precipitous rise in construction material costs. Solution: Time-Limited Material Cost Escalation Adjustment, providing compensation to maintain resilience in the road and highway construction industry.</t>
  </si>
  <si>
    <t>Problem: Rising construction material costs. Solution: Time-Limited Material Cost Escalation Adjustment, a lump sum payment based on material cost records to assist the road and highway construction industry.</t>
  </si>
  <si>
    <t>Problem: Rising construction material costs. Solution: Time-Limited Material Cost Escalation Adjustment, providing compensation based on material cost records and supporting documentation, with a lump sum payment and distribution requirements. No contract time extension granted.</t>
  </si>
  <si>
    <t>Problem: Rising construction material costs. Solution: Time-Limited Material Cost Escalation Adjustment, a lump sum payment based on material cost records, to assist the road and highway construction industry.</t>
  </si>
  <si>
    <t>Problem: Rising construction material costs. Solution: Time-Limited Material Cost Escalation Adjustment, providing compensation based on material cost records and supporting documentation, to be paid as materials are incorporated into the project. No contract time extension granted.</t>
  </si>
  <si>
    <t>Problem: Precipitous rise in construction material costs. Solution: Time-Limited Material Cost Escalation Adjustment, providing compensation to assist the road and highway construction industry to maintain resilience.</t>
  </si>
  <si>
    <t>Problem: Precipitous rise in construction material costs. Solution: Time-Limited Material Cost Escalation Adjustment, providing compensation based on material cost records and supporting documentation to maintain industry resilience.</t>
  </si>
  <si>
    <t>Problem: Contractor seeks reimbursement for fuel price and AC adjustments that were not included in October estimate. Claim is to pay the difference due for both months.</t>
  </si>
  <si>
    <t>Problem: Rising construction material costs. Solution: Time-Limited Material Cost Escalation Adjustment, providing compensation based on material cost records and supporting documentation, with a lump sum payment for materials incorporated into the project. No contract time extension granted.</t>
  </si>
  <si>
    <t>Problem: Rising construction material costs. Solution: Time-Limited Material Cost Escalation Adjustment, a lump sum payment based on material cost records and supporting documentation, to be paid as materials are incorporated into the project. No contract time extension will be granted.</t>
  </si>
  <si>
    <t>Problem: Precipitous rise in construction material costs. Solution: Time-Limited Material Cost Escalation Adjustment, providing compensation to assist road and highway construction industry to maintain resilience.</t>
  </si>
  <si>
    <t>Problem: Shortage of Valve Boxes and Covers for replacement of broken ones on project. Solution: Supplemental agreement to provide compensation for necessary Valve Boxes and Covers.</t>
  </si>
  <si>
    <t>Problem: Fuel Usage Factor Adjustment Form not included in contract due to subcontractor submission. Solution: Retroactively incorporate form and calculate additional compensation based on new fuel adjustment.</t>
  </si>
  <si>
    <t>Final Inspection/Punchlist Issue</t>
  </si>
  <si>
    <t>Key problem: Delay in final inspection and punch list transmission for Overall and weather delay for ICT #8. Solution: Address scheduling and weather issues to expedite closeout conference.</t>
  </si>
  <si>
    <t>Problem: Seasonal limitations and delay in providing punchlist caused a delay of 203 days in completing the contract. Solution: None provided.</t>
  </si>
  <si>
    <t>Problem: Delay in closeout conference due to scheduling and temperature restrictions. Solution: Adjust scheduling and temperature to ensure timely completion of closeout conference.</t>
  </si>
  <si>
    <t>Problem: Delay in holding project Final Inspection. Solution: Granting time extension from 10/30/22 thru 03/15/23, including 7 calendar days for remobilization time, I/A/W Section 108-10(B)5.</t>
  </si>
  <si>
    <t>Key problem: 75-day delay due to plan errors found during final inspection. Solution: Supplemental Agreement 4 executed to fix errors, LDs waived by Division. Contractor also repaired turn lane area.</t>
  </si>
  <si>
    <t>Problem: Delay in completion of ICT #2 due to scheduling final inspection and adding guardrail. Solution: Department initiated claim for time extension.</t>
  </si>
  <si>
    <t>Problem: Delay in final punch list and inspection. Solution: Grant 35 days to overall contract time and additional 7 days for Contractor to complete punch list items.</t>
  </si>
  <si>
    <t>Problem: Delay in completing a poorly constructed tie-in to existing asphalt. Solution: On-site meetings to discuss repair and waiting for subcontractor to mobilize back to project to complete punch list item.</t>
  </si>
  <si>
    <t>Problem: Delay in final inspection, punch list, and material approval. Solution: Grant additional time for ICT 01.</t>
  </si>
  <si>
    <t>Problem: Delay in final inspection and subcontractor remobilization for corrective action on pavement markings. Solution: Address delays to ensure timely completion of project.</t>
  </si>
  <si>
    <t>The key problem is the delay in performing final inspections and punchlist items during holidays. The solution is to perform the punchlist items as requested by the department.</t>
  </si>
  <si>
    <t>Added clearing scope and final inspection delays caused project delay. Solution: 33-day time extension granted for clearing and improved scheduling for final inspection.</t>
  </si>
  <si>
    <t>Problem: Delayed final inspection and punch list distribution. Solution: Grant additional 8 days for contractor to schedule and mobilize to complete final punch list.</t>
  </si>
  <si>
    <t>Problem: Delay in scheduling bridge joint subcontractor for final inspection punchlist work. Solution: Grant more time due to subcontractor unavailability, delaying controlling operation from 11/19/2022 to 12/18/2022.</t>
  </si>
  <si>
    <t>Problem: Insufficient time for scheduling final inspection. Solution: Add 30 days to contract time for scheduling of final inspection.</t>
  </si>
  <si>
    <t>Problem: DEPT delayed providing punchlist to contractor. Solution: DEPT reviewed project and coordinated with Onslow CME and DIV3 construction for concurrence on items to be repaired. 29 days granted for delay and adequate time for contractor to make repairs. No impact to traveling public.</t>
  </si>
  <si>
    <t>Problem: Departmental delays and holiday restrictions caused a delay in the final walk-through and comments, resulting in an additional 29 days added to the contract. Solution: Final punchlist items were provided to the contractor after all parties reviewed the contract for acceptance, and no lane closures or impact to the public occurred during the delay period.</t>
  </si>
  <si>
    <t>Problem: Delay in final inspections and punchlist generation for contractor. Solution: Extend deadline from 11-7-23 to 12-6-23.</t>
  </si>
  <si>
    <t>Problem: Delay in scheduling final inspection and completing punchlist. Solution: Allow ample time for coordination of demobilized subcontractors and completion of punchlist.</t>
  </si>
  <si>
    <t>Problem: Delay in final inspection and punch list. Solution: Time granted for duration between project completion and punch list work beginning.</t>
  </si>
  <si>
    <t>Key problem: Delays in completing punchlist items. Solution: Contractor was delayed due to high water.</t>
  </si>
  <si>
    <t>Problem: Delay in final inspection punch list and pavement markings. Solution: Contractor coordination with NCDOT Traffic Services and completion of punch list and pavement markings before sign removal.</t>
  </si>
  <si>
    <t>Problem: Delay in scheduling final inspection due to Christmas holidays. Solution: 25 day time extension granted to contractor for overall contract time.</t>
  </si>
  <si>
    <t>Problem: Inefficient and time-consuming final inspection process. Solution: Implement automated inspection systems to improve accuracy and speed up the process.</t>
  </si>
  <si>
    <t>Problem: Additional work requested during final inspection. Solution: Extend rip rap and stone, remove sidewalk and curb and gutter.</t>
  </si>
  <si>
    <t>Problem: Delay in scheduling final inspection and mobilization for punch list. Solution: Extend contract time by 22 days.</t>
  </si>
  <si>
    <t>Problem: Delay in scheduling final inspection and mobilizing back to complete punch list. Solution: Department to initiate prompt scheduling and mobilization to avoid further delays.</t>
  </si>
  <si>
    <t>Key problem: Delay in completing work and scheduling final inspection and punch list. Solution: Granting 17-day time extension for overall and intermediate contract time to compensate for the delay.</t>
  </si>
  <si>
    <t>Problem: Delay in punch list distribution causing time extension for Overall &amp; ICT #2 Extension projects. Solution: Contractor granted 15 and 16 day time extensions respectively.</t>
  </si>
  <si>
    <t>Problem: 16-day delay in scheduling final inspection and mobilization back to project. Solution: Department to initiate process to expedite scheduling and completion of punch list.</t>
  </si>
  <si>
    <t>Problem: Delay in final inspection due to scheduling conflicts. Solution: Department to review project for punch list items earlier to avoid delay in completion.</t>
  </si>
  <si>
    <t>Problem: Delay in scheduling final inspection and mobilization for punch list work. Solution: Contract time extended by 15 days.</t>
  </si>
  <si>
    <t>Key problem: Delay in final acceptance due to white rust sections in punchlist. Solution: Review by Division and M&amp;T personnel and contractor remobilization to replace white rust sections.</t>
  </si>
  <si>
    <t>The key problem was the completion of punch list items interfering with the traveling public for 5 days. The solution was to grant a 14-day contract time extension due to project lanes being functional and open to the public during that time.</t>
  </si>
  <si>
    <t>Problem: Delay in scheduling final inspection and mobilization for punchlist. Solution: Contract time extension granted by department.</t>
  </si>
  <si>
    <t>Problem: Delay in scheduling final inspection. Solution: Department initiated claim and granted 13-day time extension to contractor.</t>
  </si>
  <si>
    <t>Problem: Delay in scheduling final inspection. Solution: Granting 13-day time extension from final inspection to completion of final punch list.</t>
  </si>
  <si>
    <t>Problem: Delay in final inspection after completion of work. Solution: Granting 11 extra days to the Contractor due to the work being completed.</t>
  </si>
  <si>
    <t>Key problem: Delay in final inspection and punch list completion. Solution: Granting 11 days to the overall contract time for punch list delays.</t>
  </si>
  <si>
    <t>Problem: Roadside Environmental Unit unable to visit project until contract completion date. Solution: Supplemental seeding, topdressing, and removal of EC devices recommended for 80% vegetation declared by Roadside.</t>
  </si>
  <si>
    <t>Problem: Delay in scheduling final inspection and striping subcontractor mobilization. Solution: Extend contract time by 10 days.</t>
  </si>
  <si>
    <t>Problem: Punch list items needed completion. Solution: Contractor received punch list and completed items after final review by NCDOT personnel.</t>
  </si>
  <si>
    <t>Problem: Delay in notifying contractor of punch list work and lack of time to complete it before project completion date. Solution: Department grants additional time for punch list work due to their delay and directs blame to City of Raleigh for causing delay.</t>
  </si>
  <si>
    <t>Department delay in providing Final Punch List caused a 9-day delay in project completion. Solution: Improve communication and streamline inspection process to avoid delays.</t>
  </si>
  <si>
    <t>Problem: Delay in scheduling final inspection. Solution: Department to initiate process within 3 days for SA 1 and schedule final inspection within 5 days.</t>
  </si>
  <si>
    <t>Problem: Delay in scheduling final inspection and mobilizing back to complete punch list. Solution: Department to improve communication and coordination with contractor to minimize delays.</t>
  </si>
  <si>
    <t>Problem: Incomplete punchlist. Solution: Department initiated claim for remobilization and completion of punchlist within 7 days, which was successfully completed by CRW Land Services.</t>
  </si>
  <si>
    <t>Problem: Delay in final inspection scheduling. Solution: Request for additional time.</t>
  </si>
  <si>
    <t>Problem: Time-consuming final inspection and punch list scheduling. Solution: Streamline the process to save time and increase efficiency.</t>
  </si>
  <si>
    <t>Problem: Delay in reviewing project for acceptance. Solution: Department initiated claim for 6-day extension for overall completion.</t>
  </si>
  <si>
    <t>Key problem: Final Inspection Punch List not completed by project completion date. Solution: Contractor given 5 additional days to complete the list.</t>
  </si>
  <si>
    <t>The key problem was a delay in the Department providing the punch list to the Contractor, causing a delay in completion. The solution was to grant an extension of 5 days to the completion date.</t>
  </si>
  <si>
    <t>Key problem: Delay in final inspection causing contractor's operation to stop. Solution: NCDOT scheduled final inspection on 1/10/22 and established a punch list.</t>
  </si>
  <si>
    <t>Scheduling conflicts caused a delay in the final from 6/25/2022 to 6/29/2022. The solution was to reschedule the final for a later date.</t>
  </si>
  <si>
    <t>Key problem: Final inspection delay for Wilkes Bridge 733. Solution: Contractor granted four additional contract days due to Department's delay. Claim used as a record for time extension.</t>
  </si>
  <si>
    <t>Problem: Delay in scheduling final inspection. Solution: Streamline scheduling process to reduce time needed for final inspection.</t>
  </si>
  <si>
    <t>Problem: Final inspection delay causing contract time extension. Solution: Address the cause of delay and expedite the inspection process to avoid further time extension.</t>
  </si>
  <si>
    <t>Key problem: Delay in final inspection by Department. Solution: Grant additional 2 calendar days to Overall Contract Time and ICT No. 1 for the delay.</t>
  </si>
  <si>
    <t>Problem: Delay in scheduling final inspection causing road closure. Solution: Streamline inspection process to reduce delay and minimize road closure time.</t>
  </si>
  <si>
    <t>Material Delay Issue (60)</t>
  </si>
  <si>
    <t>Problem: Delay in manufacturing of 4 metal strain signal poles. Solution: Department initiated claim and added 216 days of contractual time.</t>
  </si>
  <si>
    <t>Material Delay Issue</t>
  </si>
  <si>
    <t>Problem: Material shortage and supply-chain delays for concrete and ductile iron pipes. Solution: Delayed completion of waterline installation until materials were received, resulting in further delays for final surface lift of asphalt and other post-installation tasks.</t>
  </si>
  <si>
    <t>Key problem: Delay in ICT 2 due to cement shortage. Solution: Contractor informed department of cement companies' issues in summer 2021.</t>
  </si>
  <si>
    <t>Problem: Material delivery delay for waterline relocation. Solution: Materials ordered on Dec 13, 2021, delivered on May 31, 2022. Delay of 155 days due to material availability.</t>
  </si>
  <si>
    <t>Problem: Delay in procuring materials. Solution: Granting 152 days for the delay.</t>
  </si>
  <si>
    <t>Problem: Material supplier delays caused delays to Contractor's operations. Solution: Division initiated claim process to grant additional contract time to accommodate for delays. Contractor requested not to work weekends in August.</t>
  </si>
  <si>
    <t>Problem: Delay in delivery of special drainage structure due to steel shortages. Solution: Find alternative suppliers or adjust design to use available materials.</t>
  </si>
  <si>
    <t>Key problem: Delay in beam production and delivery. Solution: None provided.</t>
  </si>
  <si>
    <t>Problem: delay in obtaining storm drain pipe. Solution: contractor working on other areas of the project and mobilizing back onto the Northern Bulb after the pipe was delivered.</t>
  </si>
  <si>
    <t>Problem: Delay in construction due to conflict with existing 8" water line. Solution: Contractor demobilized until materials for relocation of water line were received on 11/1/21.</t>
  </si>
  <si>
    <t>Problem: Delays in striping due to material, labor, and equipment shortages. Solution: Extension of overall contract time by 110 days, from 11/18/22 to 3/8/23.</t>
  </si>
  <si>
    <t>Key problem: Material shortage/long lead time delayed project availability. Solution: Contractor procured materials and mobilized to site, but delay totaled 109 days.</t>
  </si>
  <si>
    <t>Problem: Delays in material availability, specifically reinforced concrete pipe, caused a delay in the start of the project, requiring additional time for the overall contract and ICT 01.</t>
  </si>
  <si>
    <t>Problem: Delay in manufacturing box beams. Solution: Time extension of 98 days to overall and intermediate contract time agreed upon by Department and contractor.</t>
  </si>
  <si>
    <t>Problem: Delay in box beam fabrication and delivery. Solution: Implement measures to improve efficiency and communication in the fabrication and delivery process.</t>
  </si>
  <si>
    <t>Problem: Delayed delivery of box beams. Solution: Ensure timely delivery of materials to avoid delays in construction projects.</t>
  </si>
  <si>
    <t>Key problem: Delay in receiving metal poles and mast arms. Solution: None provided.</t>
  </si>
  <si>
    <t>Problem: Difficulty obtaining timely concrete deliveries due to small quantities. Solution: Granting 81 calendar days to complete the project.</t>
  </si>
  <si>
    <t>Problem: Delay from supplier caused project delay. Solution: Documentation submitted to Department, available in SharePlus under Active Claims section.</t>
  </si>
  <si>
    <t>Problem: Delays in striping due to shortages. Solution: Extension of overall contract time by 70 days.</t>
  </si>
  <si>
    <t>Key problem: Delay in delivery of Mast Arm caused delay in project completion. Solution: Meter installation and completion of punch list items allowed for final inspection and full operation of signals.</t>
  </si>
  <si>
    <t>Key problem: Beam delay due to production at Atlantic Metrocast. Solution: No specific solution mentioned in the given summary.</t>
  </si>
  <si>
    <t>Problem: Delay in beams pushed project into winter. Solution: Grant additional 63 days in accordance with 108-10(B)(5) after deducting 28 days from previous claim.</t>
  </si>
  <si>
    <t>Problem: Material delays causing extension in contract time. Solution: Contractor requests additional 61 days beyond pro rata allowance.</t>
  </si>
  <si>
    <t>Delayed culvert delivery caused additional costs for working in wetland areas and installing turbidity curtain. No solution provided.</t>
  </si>
  <si>
    <t>The key problem was delays caused by the material supplier of mast arm poles, and the solution was to grant additional days to the contract time to accommodate for these delays.</t>
  </si>
  <si>
    <t>Problem: Contractor did not receive all sign shipments on time, causing delay in completion. Solution: Department initiated claim to avoid LD for overall contract time.</t>
  </si>
  <si>
    <t>Problem: National shortage of filters for grinding equipment. Solution: Time extension granted for closeout conference.</t>
  </si>
  <si>
    <t>Problem: Delay in production of concrete box beams for Span A. Solution: Grant extension of 53 days in contract time for material delivery delays.</t>
  </si>
  <si>
    <t>Delayed delivery of Ductile Iron Pipe due to material shortages caused delays in UC work. Contractor closed the road without all materials on hand. Solution: Grant 43 days from date of availability to delivery date.</t>
  </si>
  <si>
    <t>Problem: Limited availability of Concrete Box Beams. Solution: Increase production and distribution of Concrete Box Beams to meet demand.</t>
  </si>
  <si>
    <t>Problem: Delay in fabrication and delivery of pre-stressed concrete box beams. Solution: Suspension granted, new availability date set for 7/12/21, granting 41 additional days with no compensation.</t>
  </si>
  <si>
    <t>Shortages of labor and raw materials caused delays in placing thermoplastic pavement markings on Maps 4 and 14. The solution is to address the subcontractor labor and raw material shortages.</t>
  </si>
  <si>
    <t>Key problem: 36-day delay in delivery of ordered beam. Solution: Not specified.</t>
  </si>
  <si>
    <t>Problem: Ductile iron pipe shortage caused subcontractor delay and unfavorable weather, resulting in project delays. Solution: Ensure timely material delivery and adjust project schedule accordingly.</t>
  </si>
  <si>
    <t>Shortage of DI pipe led to substitution with C900 and SDR26 PVC pipes for water and sewer lines. Similar properties and applications make them viable alternatives.</t>
  </si>
  <si>
    <t>Problem: Delay in receiving thermoplastic striping material. Solution: Contractor ordered white and yellow thermoplastic, but supplier delayed delivery until July 16, 2021. Subcontractor mobilized immediately upon receiving materials.</t>
  </si>
  <si>
    <t>Delayed material order caused postponement of paving and drainage box installation. NCDOT ordered wrong bicycle grate/frame, causing further delay. Contractor not at fault. Department granted time extension.</t>
  </si>
  <si>
    <t>Material delays caused by box beam delivery from Eastern Vault led to time delays and seasonal limitations, delaying the opening of the bridge. The solution is to extend ICT 4 by 27 days to cover damages.</t>
  </si>
  <si>
    <t>Problem: Delayed installation of box beams for Alleghany Bridge 35 due to manufacturer labor/material shortages. Solution: Contractor granted 27 additional days from completion of end bent structures.</t>
  </si>
  <si>
    <t>Problem: Wrong frame and grates delivered, causing delays. Solution: Contractor's supplier admitted error, but material lead times caused delay from 5/30-6/25/2023.</t>
  </si>
  <si>
    <t>Problem: Material shortage caused delays in precast drainage structure orders. Supplemental Agreement #1 did not provide enough time extension.</t>
  </si>
  <si>
    <t>Problem: Material shortages of snowplowable markers caused delays in project completion. The solution was to extend the overall completion date by 18 days.</t>
  </si>
  <si>
    <t>Problem: Production delays caused a 2-week delay in beam delivery. Solution: Beams were delivered on November 3 and 4, 2022 instead of the scheduled date of October 17, 2022.</t>
  </si>
  <si>
    <t>Delayed road opening due to late delivery of bridge beams caused by longer lead times of suppliers and labor shortages.</t>
  </si>
  <si>
    <t>Key problem: Delay in installation of LED Blackout Sign due to material supplier delay. Solution: Contractor granted 10-day time extension for circumstances beyond their control.</t>
  </si>
  <si>
    <t>Problem: Delay in receiving concrete due to supply issues. Solution: None mentioned as it was outside the contractor's control.</t>
  </si>
  <si>
    <t>Problem: Delayed delivery of box beams causing project delay. Contractor granted contract time extension due to shipping and crane rental delays.</t>
  </si>
  <si>
    <t>Problem: Precast RCP pipe delays due to material shortage. Solution: Eliminated crossline and substituted CS pipe. Discussed with relevant personnel prior to change. Delays in operation from 9/16/21 to 9/23/21, CS pipe installed on 9/24/21.</t>
  </si>
  <si>
    <t>Problem: Box beams delayed due to NCDOT review of NCR. Solution: Warrant claim to ease burden of review period for contractor due to batching problem during casting.</t>
  </si>
  <si>
    <t>Problem: Delay in construction due to unavailability of anchor cages. Solution: Order anchor cages separately from two bar metal rail.</t>
  </si>
  <si>
    <t>Key problem: Extension of Map 4 (SR 1219 Jackson Rd.) requires revision of unit prices for certain line items, creating an overrun of contract amount. Solution: Use existing unit prices for some line items and revise unit prices for others, in accordance with NCDOT Standard Specifications. Prices were compared to recent projects and deemed reasonable.</t>
  </si>
  <si>
    <t>Delayed culvert delivery caused additional costs for working in wetlands and using crane mats. Permit drawings were missing, causing additional costs for installing turbidity curtain and complying with wetland restrictions.</t>
  </si>
  <si>
    <t>Shortage of RCP led to substitution of HP Storm Pipe, compensated through supplemental agreement. Line items added and deleted, installation to follow NCDOT specifications.</t>
  </si>
  <si>
    <t>Key problem: Contractor unable to procure DI pipe, resulting in the need for encasement and temporary stream bypass pumping. Solution: Substitution of C900 and SDR-26 PVC pipes at no cost increase, with 16 encasements required. Supplemental agreement established for compensation of bypass pumping and PVC pipe installation.</t>
  </si>
  <si>
    <t>Problem: Delay in supply chain delivery of Metal Mast Arm poles. Solution: Grant additional compensation to install Temporary Traffic Signal to progress the project.</t>
  </si>
  <si>
    <t>Supply chain issues prevent procurement of 2-bar metal rail for bridge parapet wall. Temporary rail will be installed until new rail arrives. Lump sum price established for installation and removal of temporary rail.</t>
  </si>
  <si>
    <t>Problem: Contractor unable to acquire 48" temporary pipe without delaying project. Solution: Use 3-36" temporary pipes instead. Supplemental agreement adds necessary traffic control items to contract.</t>
  </si>
  <si>
    <t>Delayed culvert delivery caused additional costs for working in wetland areas and using crane mats. Turbidity curtain installation was necessary, resulting in unexpected expenses.</t>
  </si>
  <si>
    <t>Problem: Shortage of Coir Fiber Wattles in supply chain. Solution: Use Excelsior Wattles as substitute and establish linear foot price for purchase, installation, maintenance, and removal.</t>
  </si>
  <si>
    <t>Other Project Delay Issue (23)</t>
  </si>
  <si>
    <t>Key problem: Material delay caused conflict investigation to take 133 days. Solution: Department initiated 56 additional days to compensate for the delay.</t>
  </si>
  <si>
    <t>Other Project Delay Issue</t>
  </si>
  <si>
    <t>Problem: Contractor delays in paving and striping. Solution: Grant 323 days to the contract time to hold damages for the delays. All work completed on 10/19/2023.</t>
  </si>
  <si>
    <t>Problem: Dragados USA did not hold a NC General Contractor's License, causing a delay in the C203394 project. Solution: The Department allowed TCSS to continue with sign installation and compensated them through a claim on DE00310.</t>
  </si>
  <si>
    <t>Key problem: Extra costs incurred due to delays and additions to the original scope of work on Wade Ave project. Solution: Supplemental Agreement 8.0 provides compensation for FSC's additional costs through a lump sum payment and conforming to standard specifications.</t>
  </si>
  <si>
    <t>Problem: Diagnostic delay caused additional work. Contractor needs more time to complete the project properly. Urgency shown, additional work outside scope required.</t>
  </si>
  <si>
    <t>Problem: Contractor had to demobilize and remobilize equipment and traffic control due to Vice-Presidential visit. Solution: Supplemental agreement covers costs associated with demobilization and remobilization.</t>
  </si>
  <si>
    <t>Problem: Delay in removing temporary EC devices after permanent vegetation establishment. Solution: Contractor scheduling a crew to remove devices once provision is met.</t>
  </si>
  <si>
    <t>Problem: Delay in determining extra work on Maps 2 and 4. Solution: Department Initiated Claim to extend overall completion date by 199 days.</t>
  </si>
  <si>
    <t>Problem: Contractor asked to delay work on Bailey Road pipe culvert location due to ongoing farming operation. Solution: Agreement covers re-mobilization and equipment rental for return to site, providing full compensation for delay.</t>
  </si>
  <si>
    <t>Key problem: Unavailability of funds caused a 98-day delay in the project. Solution: Add 98 days to the overall contract time and relevant ICTs.</t>
  </si>
  <si>
    <t>Key problem: Delay in contract completion due to damaged shoulder berm gutter and catch basin. Solution: Repair work deemed too extensive for resurfacing. Delay in determining repair method on Map 6.</t>
  </si>
  <si>
    <t>Key problem: Numerous delays in departmental projects. Solution: Address utility relocations, material shortages, plan errors, and scheduling issues to avoid delays in future projects.</t>
  </si>
  <si>
    <t>Problem: Extra work and delays due to project extension, pavement removal, resurfacing, and roundabout profile grade adjustments on W-5710AG. Solution: Extension of ICT #1 &amp; #6 and OCT.</t>
  </si>
  <si>
    <t>Key problem: Prioritization of another project in Chatham Co. resulted in delay for C204677 in Moore Co. Solution: Additional contract time granted to allow for completion in 2023 paving season.</t>
  </si>
  <si>
    <t>Key problem: Prioritization of another project causing delay in completion of C204699. Solution: Grant additional contract time to allow for full paving season in 2023.</t>
  </si>
  <si>
    <t>Problem: Delay in completion of ICT#1 due to seasonal limitations of thermo markings. Solution: Install paint pavement markings recommended by the Department. Additional days granted.</t>
  </si>
  <si>
    <t>Problem: Concerns about meeting time limit for installing Thermoplastic Pavement Marking Line. Solution: Install Temporary Paint Pavement Marking Lines, 4" as needed and consider time extension after completion.</t>
  </si>
  <si>
    <t>Problem: Contractor unable to complete additional work due to winter shutdown and commitments to other jobs. Solution: Department initiated claim for additional 140 days to overall completion date.</t>
  </si>
  <si>
    <t>Problem: Conflict between storm drain project and resurfacing project caused delay. Solution: Division 6 Maintenance Department installed storm drain upgrade and unknown utility company repairs were addressed through SA 4.0.</t>
  </si>
  <si>
    <t>Problem: Delay in opening of I-885 Connector. Solution: Postponement of installation of I885 signs and expected opening in Spring 2022 instead of Fall 2021.</t>
  </si>
  <si>
    <t>Problem: Delay in preconstruction meeting. Solution: Grant 9 days to Prime Contractor. Documentation in Active Claims folder in SharePlus.</t>
  </si>
  <si>
    <t>Problem: Delay to contractor due to extended review of shop drawing re-submittal. Solution: SMU to provide timely response to shop drawing re-submittals to avoid delays in contractor's work schedule.</t>
  </si>
  <si>
    <t>Problem: Delay in final surface placement due to seasonal limitations and scheduling subcontractor. Solution: Contractor to schedule subcontractor and wait for favorable weather conditions to place final surface course.</t>
  </si>
  <si>
    <t>Project Scope Change Issue (19)</t>
  </si>
  <si>
    <t>Problem: Additional work caused delay in project completion. Solution: Grant 24 extra days for closeout conference.</t>
  </si>
  <si>
    <t>Project Scope Change Issue</t>
  </si>
  <si>
    <t>Problem: Extension of Map 4 will cause overrun of contract amount for Line Items 3, 4, 5, 15, 16, 17, 34, 35, 37, 38, 39, 40, and 41. Solution: Contract unit prices will be used for adjusted quantities and work will be done in accordance with 2018 NCDOT Standard Specifications. Contractor notified of changes.</t>
  </si>
  <si>
    <t>Problem: Addition of Map #5 SR 1415 requires compensation for widening, resurfacing, and shoulder reconstruction, as well as additional mobilization and traffic control. Solution: Establish a supplemental agreement to provide payment for the added map and its associated work.</t>
  </si>
  <si>
    <t>Problem: Scope of work changed due to federal funding issues and onsite contractor utilization. Solution: Establish pricing for Comprehensive Grading to encompass all work in Section 226 of 2018 Standard Specifications into one lump sum item.</t>
  </si>
  <si>
    <t>Problem: Extension of Map 2 will cause overrun of contract amount. Solution: Use contract unit prices for adjusted quantities and follow 2018 NCDOT Standard Specifications for Roads and Structures.</t>
  </si>
  <si>
    <t>Key problem: Extra costs associated with extending the southern limits of Map 1 and eliminated work on Map 4. Solution: Supplemental Agreement to provide compensation for extra costs, extend Map 1, and account for eliminated work on Map 4. Work and materials must meet contract requirements. Overall contract time extended by 10 days.</t>
  </si>
  <si>
    <t>Problem: Need for safety fence and prime coat. Solution: Contractor compensated to install safety fence and place prime coat on Aggregate Base Course. Work is extra and compensation provided.</t>
  </si>
  <si>
    <t>Problem: Contract did not include payment for removal and disposal of existing sidewalk and curb &amp; gutter. Solution: Claim for reimbursement of associated work.</t>
  </si>
  <si>
    <t>Problem: Added maps impacted production rate and required additional crews. Solution: Grant additional compensation in consideration of the added maps.</t>
  </si>
  <si>
    <t>Problem: Additional mobilization costs due to added maps in contract. Solution: Compensation for 8 mobilizations at $2,200 each, totaling $17,600. Being handled via claim process.</t>
  </si>
  <si>
    <t>Problem: Additional mobilization required for 1 mile of resurfacing on Mt. Misery Rd. Solution: Contractor compensated $1750 for extra work in accordance with specification 104-7.</t>
  </si>
  <si>
    <t>The key problem is the need to add 89 maps to the contract for the Town of Elizabethtown. The solution is to establish a supplemental agreement to provide payment to the contractor for the extra work required.</t>
  </si>
  <si>
    <t>Problem: Additional compensation needed for Mobilization and Traffic Control for 2.5 mile road added to contract. Solution: Contractor agrees to existing contract unit price for Surface Course and Pavement Markings.</t>
  </si>
  <si>
    <t>Key problem: Additional work needed for Enterprise Drive not included in original contract. Solution: Establish supplemental agreement in accordance with Article 104-7 of the 2018 Standard Specifications for Roads and Structures for Extra Work. Includes line items and specifications for necessary work.</t>
  </si>
  <si>
    <t>The problem is the need for 8 additional maps in the Town of Elizabethtown. The solution is to establish a supplemental agreement to provide payment to the contractor for the extra work required to add the maps.</t>
  </si>
  <si>
    <t>Problem: Addition of a map to the contract scope required compensation for additional work not included in the original contract. Solution: Execute a Supplemental Agreement using existing line items and prices to compensate for all labor, materials, equipment, and incidental items needed to complete the additional work.</t>
  </si>
  <si>
    <t>Problem: Extension of SR 2362 (Industrial Drive) onto SR 2362 (East Street) requires compensation and line item pricing. Solution: Supplemental Agreement No. 1.0 provides compensations and line item pricing for the extra work.</t>
  </si>
  <si>
    <t>Problem: Need for extra work directed by the Engineer. Solution: Second mobilization paid as a lump sum unit price in accordance with NCDOT Standard Specifications.</t>
  </si>
  <si>
    <t>Problem: Additional work was added to the project, requiring consideration for additional contract time. Solution: Days were granted for holiday restrictions, final review, and as requested in the Supplemental Agreement.</t>
  </si>
  <si>
    <t>Contract Issue (16)</t>
  </si>
  <si>
    <t>Problem: Fluctuation in asphalt binder selling price not included in contract. Solution: Include AD adjustment in line items.</t>
  </si>
  <si>
    <t>Problem: Four maps were missed in the original contract for paving Tall Pines subdivision. Solution: Supplemental agreement establishes prices for the additional maps and outlines work requirements in accordance with 2018 Standard and Specifications.</t>
  </si>
  <si>
    <t>Problem: Missing line items in contract for specific work. Solution: Supplemental Agreement executed to establish unit prices for work in accordance with Standard Specifications.</t>
  </si>
  <si>
    <t>Problem: Original contract did not include PSRM. Solution: Supplemental Agreement provides compensation for extra work, including labor, materials, and incidentals necessary to complete PSRM work.</t>
  </si>
  <si>
    <t>The key problem was that Plum Tree Lane was missed in the original contract as part of a subdivision road to be paved. The solution was to establish prices for the additional work and add Plum Tree Lane to the contract.</t>
  </si>
  <si>
    <t>The key problem is the addition of six roads for asphalt surface treatment not included in the original contract. The solution is to provide compensation to the contractor and establish unit prices for each item of work.</t>
  </si>
  <si>
    <t>Problem: Three additional roads in Forest Abbey Subdivision needed asphalt surface treatment, but were not included in the original contract. Solution: Supplemental agreement provides compensation for fog seal treatment and establishes unit prices for necessary work.</t>
  </si>
  <si>
    <t>Problem: City unable to provide water valves. Solution: Contractor to provide and be compensated for water valves per new line item in contract. Valves must meet specifications.</t>
  </si>
  <si>
    <t>Problem: Omission of station 0+00 – 36+96 on Map 1 (US 117 HIGHWAY) as a part of contract DC00407. Solution: Supplemental Agreement providing time and full compensation for additional traffic control necessary for the extension of Map 1.</t>
  </si>
  <si>
    <t>Problem: Specialized hand mowing and native grass seeding were left out of the contract. Solution: Supplemental agreement to provide compensation for the work, including labor, materials, equipment, and incidentals necessary to complete the work.</t>
  </si>
  <si>
    <t>Problem: Need to establish a unit price for pipe removal. Solution: Supplemental agreement written in accordance with NCDOT specifications, including all necessary materials, equipment, labor, and incidentals.</t>
  </si>
  <si>
    <t>Problem: Temporary mulching was not included in the original contract. Solution: Contractor will be compensated for temporary mulching as directed by the Engineer, including all necessary labor, materials, and equipment.</t>
  </si>
  <si>
    <t>Problem: Sodding was left out of the contract. Solution: Establish a new line item for sod and compensate for extra work according to the Standard Specifications.</t>
  </si>
  <si>
    <t>Key problem: Disagreement on price for removal of existing structures. Solution: Contractor directed to perform work under force account.</t>
  </si>
  <si>
    <t>Problem: Pricing could not be agreed upon for the installation of a mast arm signal pole at Ruth Avenue intersection. Solution: Compensate the contractor via force account payment.</t>
  </si>
  <si>
    <t>Problem: Quantity breakdown in contract was inaccurate. Solution: Department initiated claim.</t>
  </si>
  <si>
    <t>Material Availability Issue (16)</t>
  </si>
  <si>
    <t>Problem: Insufficient V1 Rebar delivered to complete End Bents. Solution: Compensate contractor for additional steel needed at current contract unit price, including delivery charge. Conform to 2018 Standard Specifications.</t>
  </si>
  <si>
    <t>Material Availability Issue</t>
  </si>
  <si>
    <t>Problem: Material and labor shortages due to COVID-19. Solution: Use limited materials to complete resurfacing projects in Division 7.</t>
  </si>
  <si>
    <t>Problem: Contractor cannot purchase additional drainage structures for the same contract unit price. Solution: Supplemental agreement provides compensation for installing additional precast drainage structures and removing/reinstalling drainage pipe.</t>
  </si>
  <si>
    <t>Problem: Limited availability of concrete box beams for bridge construction. Solution: Use precast concrete box beams or alternative bridge designs.</t>
  </si>
  <si>
    <t>Shortage of brick pavers for ADA ramp domes in Chapel Hill and Hillsborough. Solution: use composite truncated domes instead. Discussions held from March 1 to April 13, 2022.</t>
  </si>
  <si>
    <t>Shortages of labor and raw materials caused delays in placing thermoplastic pavement markings on Maps 2 and 5. The solution was to repair subcontractor equipment and source materials from other suppliers.</t>
  </si>
  <si>
    <t>Problem: Shortage of snowplowable pavement markers caused delay. Contractor requested 21 days for the delay from 7/25/22 to 10/17/22.</t>
  </si>
  <si>
    <t>Problem: Shortage of labor and materials affected subcontractor's schedule. Solution: 20 days granted to contract completion date due to Department Initiated claim.</t>
  </si>
  <si>
    <t>Problem: Manufacturer did not have pipe available by contract availability date. Solution: Grant 14 day extension due to delay.</t>
  </si>
  <si>
    <t>Problem: Delay in operation due to shortage of materials and parts. Solution: Address global supply chain shortages and improve consistency of material delivery.</t>
  </si>
  <si>
    <t>Problem: Delay in contract work due to long lead times and delays in obtaining material for special markings. Solution: Wait for material to be received before completing contract work.</t>
  </si>
  <si>
    <t>Problem: Higher sign costs due to inflation and reduced material availability. Solution: Switching to a new supplier, Traffic Control Safety Services Inc., and initiating a new contract through a Supplemental Agreement.</t>
  </si>
  <si>
    <t>Problem: Material shortages prevent contractor from installing sound barrier wall at originally planned 20' spacing. Solution: Compensate contractor to install additional posts and panels at 15' spacing to meet project timeline and avoid lane closures after R-2247EB project opens.</t>
  </si>
  <si>
    <t>Problem: Supplier could not supply 30" Polypropylene Pipe. Solution: Install Polyethylene Pipe Reducers to allow for 36" Polypropylene Pipe to be used instead, as per supplier specifications and drawings. Compensation provided.</t>
  </si>
  <si>
    <t>The key problem was the unavailability of originally specified materials for a landscaping contract. The solution was to replace some materials and request a different type of planting, with a supplemental agreement covering all associated costs.</t>
  </si>
  <si>
    <t>COVID Delay Issue (14)</t>
  </si>
  <si>
    <t>Problem: Covid-related box beam delays not granted under Claim 2A. Solution: Additional time granted for delays and 90 days per Subarticle 108-10(B)(5) at Closeout Conference.</t>
  </si>
  <si>
    <t>COVID Delay Issue</t>
  </si>
  <si>
    <t>Problem: unspecified. Solution: additional time is being granted as a solution to the key problem.</t>
  </si>
  <si>
    <t>Problem: Delay in beam delivery due to COVID-19 impacts on supplier material and labor shortage. Solution: Address supplier issues to ensure timely delivery.</t>
  </si>
  <si>
    <t>Problem: Delay in beam delivery due to COVID-19 impacts on supplier material and labor shortage. Solution: None provided.</t>
  </si>
  <si>
    <t>Key problem: COVID-19, weather, and labor shortage causing delays. Solution: Granting additional time.</t>
  </si>
  <si>
    <t>Problem: Delay in pavement markings due to COVID shutdowns and material shortages. Solution: Address residual delays and material shortages to prevent future delays.</t>
  </si>
  <si>
    <t>Problem: Delays in fabrication and delivery of prestressed beams and box-beams due to material and labor shortages caused by COVID. Solution: Grant additional time for Thanksgiving and revise ICT.</t>
  </si>
  <si>
    <t>Problem: Contractor closed road earlier than agreed upon date due to COVID labor shortage. Solution: Grant 30-day extension for contractor to close road later than originally agreed upon date.</t>
  </si>
  <si>
    <t>Problem: Delays due to Covid-19 epidemic. Solution: 30-day claim for compensation. Contractor provided detailed letter outlining specific issues.</t>
  </si>
  <si>
    <t>Key problem: Delays due to NCDOT maintenance and Covid-19. Key solution: Department initiated claim for additional 30 days to contract time. Contractor delayed from 8/16/22 to 8/26/22.</t>
  </si>
  <si>
    <t>Problem: COVID-19 contractor suspension of operations required completion of a Department Initiated Claim. Solution: Completion of a DIC when work was suspended due to COVID-19.</t>
  </si>
  <si>
    <t>Delay in beam delivery due to pandemic-related shutdowns and staffing shortages at Eastern Vault. Solution: No solution provided in the given summary.</t>
  </si>
  <si>
    <t>Scheduling Delay Issue (12)</t>
  </si>
  <si>
    <t>Problem: Insufficient time for design, submittal, and review of temporary shoring. Solution: Extension of contract for 30 days.</t>
  </si>
  <si>
    <t>Scheduling Delay Issue</t>
  </si>
  <si>
    <t>Problem: Delay in striping subcontractor caused contract time extension. Solution: Subcontractor completed final striping after seasonal limitations for hot spray thermoplastic application.</t>
  </si>
  <si>
    <t>Delay in paving due to NCDOT's request for redistribution of paving crews. Solution was to extend contract and ICT time by 96 days.</t>
  </si>
  <si>
    <t>NCDOT's request for contractor to pave on another project caused delay in resurfacing. Solution: redistribution of paving crews to meet opening deadline.</t>
  </si>
  <si>
    <t>Problem: Delay in striping subcontractor mobilization. Solution: Extend intermediate contract time by 81 days.</t>
  </si>
  <si>
    <t>Problem: Contractor installing thermo pavement marking late in the season. Solution: Department requested installation to wait until temperatures were above the minimum in the spring.</t>
  </si>
  <si>
    <t>Problem: Scheduling conflicts and weather restrictions due to extra work added to the contract. Solution: None mentioned.</t>
  </si>
  <si>
    <t>Problem: Contractor did not pursue work during winter weather. Solution: 71 extra days granted for closeout conference to account for missed work days.</t>
  </si>
  <si>
    <t>Problem: Delay in asphalt paving operation due to seasonal limitations. Solution: Wait until end of seasonal limitations for base/intermediate course to be placed without paving surface course.</t>
  </si>
  <si>
    <t>Problem: Delays in project activities. Solution: Controlling operation to address delays. Total delay of 19 days. See claim form 1-A for details.</t>
  </si>
  <si>
    <t>Problem: Delay in completion of ICT1 project due to rain and holiday weekend. Solution: Extension of 6 days for revised completion date and no assessment of liquidated damages.</t>
  </si>
  <si>
    <t>Problem: Insufficient time to complete work included in SA. Solution: Request for 3 additional days to complete work in Claim 1.</t>
  </si>
  <si>
    <t>Contract Execution Delay Issue (10)</t>
  </si>
  <si>
    <t>The key problem is the lengthy negotiation process for supplemental agreements 5 and 6, resulting in a delay of 83 days from the start of discussions to the execution of the agreements. The solution is not specified.</t>
  </si>
  <si>
    <t>Contract Execution Delay Issue</t>
  </si>
  <si>
    <t>Problem: Delay in execution of contract and delivery of precast culvert. Solution: Extension of 46 days for ICT #1 project.</t>
  </si>
  <si>
    <t>Problem: Contractor delayed due to negotiating pricing and scheduling work. Solution: Not specified.</t>
  </si>
  <si>
    <t>Problem: Delay in mobilization due to late receipt of executed contract. Solution: Provide contracts earlier to allow for proper advertising of road closures as required by TMPs and Project Commitments.</t>
  </si>
  <si>
    <t>Problem: Contractor lost 30 days due to delayed contract availability. Solution: Claim for compensation for additional time.</t>
  </si>
  <si>
    <t>Problem: Availability date before contract execution, postponed pre-construction meeting. Solution: Reschedule meeting, clarify availability date in contract.</t>
  </si>
  <si>
    <t>Key problem: Delay in executing the contract by NCDOT resulted in a delay in the availability date. Solution: The availability date will be extended by 21 days, with a new availability date of June 14, 2021.</t>
  </si>
  <si>
    <t>The key problem is a delay in executing the contract by NCDOT, resulting in a delay in the availability date. The solution is to extend the availability date by 21 days and revise the completion dates for ICT #4 and ICT #5.</t>
  </si>
  <si>
    <t>Problem: Delay in contract execution led to delayed availability. Solution: Address budgetary issues to ensure timely awarding and execution of contracts.</t>
  </si>
  <si>
    <t>Accident (5)</t>
  </si>
  <si>
    <t>Problem: Two locations on NC HWY 96 were damaged by vehicle incidents following resurfacing operations, requiring 1.5" mill and fill with RS9.5C mix asphalt. Solution: Supplemental agreement provides compensation and time extension for mobilization and repair work.</t>
  </si>
  <si>
    <t>Problem: Wreck caused severe damage to newly placed OGFC mat. Solution: Contractor to mobilize back for repairs, but delayed due to OGFC being a special material. Department agreed to wait.</t>
  </si>
  <si>
    <t>Problem: Accident resulting in fatality of contractor employee caused delay in project completion. Solution: Department initiated claim for additional 10 days to original contract completion date.</t>
  </si>
  <si>
    <t>Problem: A dump truck accident destroyed an overhead sign structure and signs on NC540 NBL at Milepost 62.1. Solution: Supplemental Agreement Number Two provides compensation for the replacement of the damaged structure and signs using designs from a previous project.</t>
  </si>
  <si>
    <t>Key problem: Tractor trailer accident damages sign structure. Solution: Contractor mobilizes to site and constructs new sign structure, costs compensated through Department Initiated Claim and supplemental agreement.</t>
  </si>
  <si>
    <t>Maintenance Issue (5)</t>
  </si>
  <si>
    <t>Key problem: Delays caused by NCDOT maintenance and Covid-19. Solution: Department initiated claim for additional 30 days to overall contract time.</t>
  </si>
  <si>
    <t>Maintenance Issue</t>
  </si>
  <si>
    <t>Problem: Delay in contractor's work due to crossline replacement. Solution: Maintenance to replace crosslines before contractor begins work to avoid delays.</t>
  </si>
  <si>
    <t>Problem: Maintenance repairs delayed Map 19 by 16 days. Solution: Ensure timely completion of maintenance repairs by NCDOT to avoid future delays.</t>
  </si>
  <si>
    <t>Problem: Maintenance added a map past completion date. Solution: Grant 14 days for required work including AST, backsweeping, and pavement markings.</t>
  </si>
  <si>
    <t>Problem: Monthly maintenance was left out of the contract for DC00300 project wide, which could lead to poor plant survivability and establishment. Solution: The contractor will perform 16 cycles of monthly maintenance at $500/cycle to ensure plant survivability and establishment, with no time extension needed.</t>
  </si>
  <si>
    <t>Construction Issue (4)</t>
  </si>
  <si>
    <t>Problem: Inductive loops being damaged during milling operations. Solution: Install deeper cut loops and cover with final lift of asphalt to protect them. Supplemental agreement provides compensation for extra time and materials needed.</t>
  </si>
  <si>
    <t>Construction Issue</t>
  </si>
  <si>
    <t>Problem: Damaged portion of driveway within NCDOT ROW. Solution: Add incidental stone to contract for repairs, with full compensation for equipment, labor, and materials.</t>
  </si>
  <si>
    <t>Problem: Limited access to adjacent parcel due to proposed fence. Solution: Install two single gates to alleviate access restriction and maintain enclosure for livestock. Adhere to NCDOT standard specifications.</t>
  </si>
  <si>
    <t>Problem: Construction delays and concerns about patching on Map 2 prevented completion of paving before seasonal limitations. Solution: Delay paving and split remobilization costs between Department and City of Oxford, with completion date of May 25, 2023.</t>
  </si>
  <si>
    <t>HICAMS Issue (4)</t>
  </si>
  <si>
    <t>Problem: HiCAMS did not have an option for a floating start date for ICT 4 contracts. Solution: Allow for a floating start date option in HiCAMS.</t>
  </si>
  <si>
    <t>HICAMS Issue</t>
  </si>
  <si>
    <t>Problem: Floating start date not available in HiCAMS for ICT 03. Solution: Add floating start date option to HiCAMS for ICT 03.</t>
  </si>
  <si>
    <t>Problem: Floating start date not available in HiCAMS for ICT 5. Solution: Allow for floating start date option in HiCAMS for ICT 5 contracts.</t>
  </si>
  <si>
    <t>Property Owner Issue (4)</t>
  </si>
  <si>
    <t>Problem: Citizen complaints about a sharp curve on Jonah Davis Road. Solution: Install thermoplastic pavement marking characters reading 'TURN AHEAD 20 MPH' on both northbound and southbound approaches to the curve.</t>
  </si>
  <si>
    <t>Property Owner Issue</t>
  </si>
  <si>
    <t>Problem: Improperly placed "private drive" sign caused contractor to stop short of completing work. Solution: state maintenance extended past sign, contractor given time to complete work.</t>
  </si>
  <si>
    <t>Problem: Property owner reported an issue that needed to be addressed. Solution: Department initiated a project to allow contractor to repair the issue for the property owner.</t>
  </si>
  <si>
    <t>Problem: Need for public announcement of new signalized intersection. Solution: Supplemental agreement to provide compensation for Contractor to install and maintain Portable Changeable Message Sign (Short Term) boards.</t>
  </si>
  <si>
    <t>ICT Delay Issue (3)</t>
  </si>
  <si>
    <t>Problem: Delay in ICT 4 due to incomplete ICT 3. Solution: Ensure timely completion of ICT 3 to avoid delays in subsequent projects.</t>
  </si>
  <si>
    <t>ICT Delay Issue</t>
  </si>
  <si>
    <t>Key problem: Delay in ICT 3 due to cement shortage. Solution: Contractor notified department of cement companies' issues in summer 2021.</t>
  </si>
  <si>
    <t>Problem: Delay in ICT 3 due to incomplete ICT 2. Solution: Ensure timely completion of ICT 2 to avoid delay in subsequent projects.</t>
  </si>
  <si>
    <t>Striping Delay Issue (3)</t>
  </si>
  <si>
    <t>Problem: Delays in striping. Solution: Extend contract time by 26 days, as per Section 108-10(B)3 of Standard Specifications for Roads and Structures.</t>
  </si>
  <si>
    <t>Striping Delay Issue</t>
  </si>
  <si>
    <t>Problem: Delay in permanent striping due to fog seal not being completed on time. Solution: None provided.</t>
  </si>
  <si>
    <t>Problem: Department requested additional sweeping of maps before installation of pavement markings. Solution: Contract extended by 5 days to accommodate the request.</t>
  </si>
  <si>
    <t>Takeover Agreement Issue (3)</t>
  </si>
  <si>
    <t>Problem: New contract completion dates were created in the Takeover Agreement. Solution: Not specified.</t>
  </si>
  <si>
    <t>Takeover Agreement Issue</t>
  </si>
  <si>
    <t>Problem: Unclear contract completion dates. Solution: Takeover Agreement provided new dates.</t>
  </si>
  <si>
    <t>Problem: Contract completion dates were not being met. Solution: Establish a new takeover agreement with the bonding company to ensure completion dates are met.</t>
  </si>
  <si>
    <t>Waiting for Other Entities to Perform Work (3)</t>
  </si>
  <si>
    <t>Problem: Patching contractor caused delays for resurfacing of Blue Banks Loop Rd. Solution: Department initiated time extension for ICT 02 to reflect the delay.</t>
  </si>
  <si>
    <t>Problem: Delay in placing permanent pavement markings on NC 904 due to contract sequencing. Solution: Barnhill Contracting to wait until completion of DF00288 before placing markings to avoid damage.</t>
  </si>
  <si>
    <t>Problem: Delayed pipe replacement project by NCDOT maintenance department. Solution: Extension of completion date for ICT#2 and granting 22 days for Claim 1.</t>
  </si>
  <si>
    <t>Problem: Contractor misinformed on project limits, had to mobilize equipment back. Solution: Supplemental agreement covers costs of mobilizing crews to complete missing portion of project.</t>
  </si>
  <si>
    <t>Problem: Contractor was directed to skip intersection work, causing additional mobilization costs. Solution: LS payment for mobilization will be full compensation for returning to complete intersection work.</t>
  </si>
  <si>
    <t>Railroad Issue (2)</t>
  </si>
  <si>
    <t>Problem: Work suspended due to railroad crossing requirements. Solution: Address railroad crossing requirements to resume work.</t>
  </si>
  <si>
    <t>Railroad Issue</t>
  </si>
  <si>
    <t>Problem: Norfolk Southern changed billing procedures for railroad flagger protection mid-contract. Solution: Contractor must now pay for flagging services directly and be compensated through project special provisions. Protective services required for at-grade railroad crossings.</t>
  </si>
  <si>
    <t>Material Ordering Issue (1)</t>
  </si>
  <si>
    <t>Problem: Incorrect frame and grates ordered and received. Solution: Establish a line item unit price for revised frame and grates, including restocking fees, and revise plans to use suitable material. No contract time extensions allowed.</t>
  </si>
  <si>
    <t>Material Ordering Issue</t>
  </si>
  <si>
    <t>Plan Revision Issue (1)</t>
  </si>
  <si>
    <t>Problem: Delay in bridge mounted noise wall panel installation. Solution: Address redesign, manufacturing, delivery, and installation issues.</t>
  </si>
  <si>
    <t>Plan Revision Issue</t>
  </si>
  <si>
    <t>Problem: Fence construction not completed to specifications. Solution: Contractor to redo bridge tie-in panels and trim excess chain link material within 5 additional days.</t>
  </si>
  <si>
    <t>Quality Issue</t>
  </si>
  <si>
    <t>Right-of-Way Issue (1)</t>
  </si>
  <si>
    <t>Problem: Delay in acquiring right of way to complete connection with US 19-23. Solution: Add 94 days to overall contract time and ICT 1.</t>
  </si>
  <si>
    <t>Right-of-Way Issue</t>
  </si>
  <si>
    <t>Shoring Issue (1)</t>
  </si>
  <si>
    <t>The key problem was delays caused by shoring issues and waiting for NCDOT forces to fill and grout the roadway, resulting in additional costs for traffic control. The solution was to allocate extra time and rental for arrow boards.</t>
  </si>
  <si>
    <t>Shoring Issue</t>
  </si>
  <si>
    <t>Problem: Excessive traffic on Map 7 requires night work. Solution: Supplemental agreement provides additional compensation for milling and paving with line codes for full compensation.</t>
  </si>
  <si>
    <t>Traffic Volume Issue</t>
  </si>
  <si>
    <t>Unavailability of Funds/Cash Flow (1)</t>
  </si>
  <si>
    <t>Problem: Delay in contract execution Solution: Contractor received fully executed contract on September 8th, 2022 due to delay in additional funding allocation. Earliest start date is September 9th, 2022.</t>
  </si>
  <si>
    <t>Adjustments to valve boxes, manholes, meter boxes, delays in utility relocations, waterline issues, and conflicts with existing utilities requiring supplemental agreements and compensation.</t>
  </si>
  <si>
    <t>Design and Construction Risks based on Claims and Supplemental Agreements between 2021 and 2024</t>
  </si>
  <si>
    <t>Problem: Pay item for incidental milling was left out of the contract. Solution: Supplemental Agreement created to provide compensation to the contractor for incidental milling outside of mainline milling operations.</t>
  </si>
  <si>
    <t>Problem: Pavement marking lines and symbols need to be removed for Microsurfacing on maps 10 and 12. Solution: Establish a unit price for payment and complete the work in accordance with section 1205 of the 2018 Standard Specification.</t>
  </si>
  <si>
    <t>Problem: Need for heated-in-place thermoplastic pavement marking characters on Buffalo Road. Solution: Supplemental agreement to compensate Contractor for installation in accordance with Standard Specifications and approval by engineer.</t>
  </si>
  <si>
    <t>Problem: Crosswalks on Map 5 need to be replaced but the contract only has 8” 90 MILS and 120 MILS is needed. Solution: This supplemental agreement provides full compensation to the contractor for 8”, 120 MILS Thermoplastic Pavement Marking for Map 5 or as directed by the engineer.</t>
  </si>
  <si>
    <t>Problem: Signal revision work omitted from contract. Solution: Supplemental agreement established to provide payment for extra work in accordance with standard specifications.</t>
  </si>
  <si>
    <t>Problem: Line Removal 4" Wide was not included in the original contract but is required for the transition from new to existing pavement markings and Polyurea installation. Solution: Establish a supplemental agreement to provide payment for Line Removal 4" Wide in accordance with Article 104-7 of the 2018 Standard Specifications for Roads and Structures for extra work.</t>
  </si>
  <si>
    <t>Problem: Paint pavement marking symbols (arrows) were inadvertently left out of the contract. Solution: Supplemental agreement to provide additional compensation for installation of painted arrow symbols as directed by the engineer.</t>
  </si>
  <si>
    <t>The key problem is delays and errors in sign fabrication causing additional costs for the contractor. The solution is compensation from the department for these extra expenses.</t>
  </si>
  <si>
    <t>Problem: Existing "STOP" pavement markings needed to be removed and replaced with "YIELD" on US 15-501 North and South of the traffic circle and on Ashemont Rd East of the traffic circle. Solution: This supplemental agreement provides a basis of payment for the removal and installation of thermoplastic pavement markings in accordance with the applicable sections of Article 1205 in the 2018 North Carolina Department of Transportation Standard Specifications for Roads and Structures. Additional mobilization will also be implemented.</t>
  </si>
  <si>
    <t>Key problem: Relocating existing Controller Cabinet at Person St and North Broad St intersection without obstructing sight distance of vehicles turning on red. Solution: Establish a unit price for relocation, modify interconnect center, new electrical service, 2" riser with heat shrink and fiber pull back, and perform work in accordance with specifications and drawings. Existing cabinet meets standards and can be relocated.</t>
  </si>
  <si>
    <t>Problem: Need for inductive loop deep saw cutting to prevent future maintenance issues during paving operations. Solution: Establishes a unit price for inductive loop deep saw cutting and provides full compensation for labor, equipment, materials, and incidentals necessary to complete the work.</t>
  </si>
  <si>
    <t>Key problem: Special provision and pay items for pavement marking line removal, paint pavement marking symbols, exploratory excavation, and single lane closure were inadvertently left out of the contract. Solution: This supplemental agreement provides compensation to the contractor for these items, allowing for the completion of Phase I and accurate location of existing utilities along US 301 and NC 581.</t>
  </si>
  <si>
    <t>Key problem: Sign erection was indicated on the plans but no line items were included for this work in the contract. Solution: This supplemental agreement establishes line items for Mobilization, 3 LB Steel U-Channel Supports and Type Sign Erection (Type E) to compensate for all necessary materials, equipment, labor, and incidentals.</t>
  </si>
  <si>
    <t>Problem: Snowplowable markers were not included in the original contract for Berkley Road. Solution: Supplemental agreement establishes prices for placement of snowplowable as extra work.</t>
  </si>
  <si>
    <t>Problem: Cost associated with non-cast iron markers. Solution: Relent existing snowplowable pavement markers in accordance with specifications, with full compensation for labor, equipment, materials, and incidentals. No claim for additional compensation or time.</t>
  </si>
  <si>
    <t>The key problem is the absence of line items for the removal of pavement marking symbols and characters, painting pavement marking symbols, and installing a 2" riser with weather head. The solution is to establish new line items and compensate accordingly.</t>
  </si>
  <si>
    <t>Problem: Removal of tubular markers along Ten Road for resurfacing operations. Solution: Remove tubular markers, provide skinny drums in their place, and compensate for the work according to the supplemental agreement.</t>
  </si>
  <si>
    <t>Additional work required for vessel maintenance including antifouling paint, HVAC piping, window replacement, tail shaft and propeller repair, watertight door credit, access plate removal, and valve replacement. Contractor granted 6 additional days.</t>
  </si>
  <si>
    <t>Problem: Contract did not include a line item for the construction of an end wall for a stream crossing. Solution: Supplemental agreement establishes a line item for reinforced end wall cubic yard and provides full compensation for necessary materials, equipment, labor, and incidentals.</t>
  </si>
  <si>
    <t>Problem: Water from existing ditch line flows into work area. Solution: Install 80 LF of 24" temporary pipe to redirect water outside work area, in accordance with specifications.</t>
  </si>
  <si>
    <t>Crossline Pipe Issue (5)</t>
  </si>
  <si>
    <t>Maps in Transylvania County had issues, requiring fog seal reapplication. Haven Dr. in Henderson County needed fog seal and paint markings due to snow removal damage.</t>
  </si>
  <si>
    <t>Key problem: Need for extra-long guardrail posts due to slope of existing shoulders. Solution: Supplemental agreement covering all costs of materials, labor, equipment, and incidentals associated with installation of extra-long guardrail posts.</t>
  </si>
  <si>
    <t>Railroad flagging delays and lack of compensation for flaggers in paving contracts are the main themes identified in the map project, leading to a claim for compensation from the department.</t>
  </si>
  <si>
    <t>Delay in removing advanced work zone signs overlooked work zone signs, but the contractor returned to remove them and no damages were charge</t>
  </si>
  <si>
    <t>Key problem: Contractor had to provide portable construction lighting for night work due to a utility conflict with Duke Energy. Solution: Establish a line item for Portable Construction Lighting and provide full compensation for all work in accordance with Section 1413 of the 2018 Standard Specifications.</t>
  </si>
  <si>
    <t>Problem: Temporary three-way stop needed at intersection. Solution: Install Portable Changeable Message Signs to direct traffic.</t>
  </si>
  <si>
    <t>Key problem: Ramp closures and detours needed for milling and paving operations on bridge approaches and adjacent roadways. Solution: Contractor to conduct 8 closures at night, not closing NB and SB ramps at the same time, and performing work on Friday and Saturday nights only to lessen the effect on TA truck stop traffic.</t>
  </si>
  <si>
    <t>Natural disasters impacting road infrastructure, road closures due to wildfires and tropical storms, damage from severe weather events, and the need for stream mitigation repair after heavy rain.</t>
  </si>
  <si>
    <t>Problem: 180-day vegetative establishment period not added to original completion date in SA. Solution: Add 180 days to prevent HiCAMS error.</t>
  </si>
  <si>
    <t>Problem: Revised completion date not favorable for vegetation growth. Solution: Contract line item overruns adjusted completion date by 25 prorate days and further extended by 89 winter weather days.</t>
  </si>
  <si>
    <t>Problem: Additional guardrail added after contract awarded. Solution: Supplement agreement for compensation and work to be done in accordance with specifications and direction of engineer.</t>
  </si>
  <si>
    <t>Scope change in joint demo caused 38-day delay in Closeout Conference Bridge project. Solution not specified.</t>
  </si>
  <si>
    <t>Insufficient time, delays in subcontractor and NCDOT requests, scheduling conflicts, weather restrictions, limited work schedule, and delayed completion due to rain and holidays.</t>
  </si>
  <si>
    <t>Delay due to railroad crossing requirements and railroad changed billing procedures for railroad flagger protection mid-contract.</t>
  </si>
  <si>
    <t>Work not completed per specification.</t>
  </si>
  <si>
    <t>Problem: Delay in final inspection caused contractor's work to correct punch-list items to be delayed, resulting in work completion beyond contract complete date. Solution: Time extension of 37 days granted to account for delay caused by holiday restrictions and delay in requesting and receiving final inspection.</t>
  </si>
  <si>
    <t>Problem: COVID 19, Weather and labor shortage. Solution: grant additional time.</t>
  </si>
  <si>
    <t>Problem: Time extension and COVID impacts on subcontractors in Ridge St/Carter Acres RAB. Solution: Extension of 29 days due to work associated with SA 1 and prorate adjustments.</t>
  </si>
  <si>
    <t>Key problem: Delay in starting project due to late execution of contract and scheduling of preconstruction meeting. Solution: Department initiated time extension to contract time to account for delay from contract availability date to start of work by contractor. Preconstruction meeting was scheduled and held, and contractor started work immediately after the meeting.</t>
  </si>
  <si>
    <t>Problem: HiCAMS did not extend the completion date of the overall contract time by 90 days as stated in the contract. Solution: Extend overall contract time by 90 days to avoid LD's.</t>
  </si>
  <si>
    <t>Communication Issue (2)</t>
  </si>
  <si>
    <t>Communication Issue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</si>
</sst>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_(&quot;$&quot;* #,##0_);_(&quot;$&quot;* \(#,##0\);_(&quot;$&quot;* &quot;-&quot;??_);_(@_)"/>
  </numFmts>
  <fonts count="4">
    <font>
      <sz val="11"/>
      <color theme="1"/>
      <name val="Calibri"/>
      <family val="2"/>
      <scheme val="minor"/>
    </font>
    <font>
      <sz val="11"/>
      <color theme="1"/>
      <name val="Calibri"/>
      <family val="2"/>
      <scheme val="minor"/>
    </font>
    <font>
      <b/>
      <sz val="11"/>
      <color theme="1"/>
      <name val="Calibri"/>
      <family val="2"/>
      <scheme val="minor"/>
    </font>
    <font>
      <sz val="10"/>
      <color theme="1"/>
      <name val="Var(--colab-code-font-family)"/>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4" fontId="1" fillId="0" borderId="0" applyFont="0" applyFill="0" applyBorder="0" applyAlignment="0" applyProtection="0"/>
  </cellStyleXfs>
  <cellXfs count="15">
    <xf numFmtId="0" fontId="0" fillId="0" borderId="0" xfId="0"/>
    <xf numFmtId="0" fontId="2" fillId="0" borderId="0" xfId="0" applyFont="1"/>
    <xf numFmtId="0" fontId="2" fillId="0" borderId="1" xfId="0" applyFont="1" applyBorder="1"/>
    <xf numFmtId="0" fontId="2" fillId="0" borderId="1" xfId="0" applyFont="1" applyBorder="1" applyAlignment="1">
      <alignment horizontal="center"/>
    </xf>
    <xf numFmtId="0" fontId="0" fillId="0" borderId="1" xfId="0" applyBorder="1"/>
    <xf numFmtId="0" fontId="0" fillId="0" borderId="1" xfId="0" applyBorder="1" applyAlignment="1">
      <alignment horizontal="right"/>
    </xf>
    <xf numFmtId="0" fontId="0" fillId="0" borderId="1" xfId="0" applyBorder="1" applyAlignment="1">
      <alignment horizontal="center"/>
    </xf>
    <xf numFmtId="1" fontId="0" fillId="0" borderId="1" xfId="0" applyNumberFormat="1" applyBorder="1" applyAlignment="1">
      <alignment horizontal="center"/>
    </xf>
    <xf numFmtId="164" fontId="0" fillId="0" borderId="1" xfId="1" applyNumberFormat="1" applyFont="1" applyBorder="1" applyAlignment="1">
      <alignment horizontal="center"/>
    </xf>
    <xf numFmtId="164" fontId="0" fillId="0" borderId="1" xfId="1" applyNumberFormat="1" applyFont="1" applyBorder="1"/>
    <xf numFmtId="164" fontId="0" fillId="0" borderId="1" xfId="0" applyNumberFormat="1" applyBorder="1"/>
    <xf numFmtId="0" fontId="0" fillId="0" borderId="0" xfId="0" applyAlignment="1">
      <alignment horizontal="right"/>
    </xf>
    <xf numFmtId="0" fontId="0" fillId="0" borderId="0" xfId="0" applyAlignment="1">
      <alignment horizontal="center"/>
    </xf>
    <xf numFmtId="0" fontId="3" fillId="0" borderId="1" xfId="0" applyFont="1" applyBorder="1" applyAlignment="1">
      <alignment vertical="center"/>
    </xf>
    <xf numFmtId="0" fontId="2" fillId="2" borderId="1" xfId="0" applyFont="1" applyFill="1" applyBorder="1"/>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167640</xdr:rowOff>
    </xdr:from>
    <xdr:to>
      <xdr:col>4</xdr:col>
      <xdr:colOff>144780</xdr:colOff>
      <xdr:row>32</xdr:row>
      <xdr:rowOff>46355</xdr:rowOff>
    </xdr:to>
    <xdr:pic>
      <xdr:nvPicPr>
        <xdr:cNvPr id="2" name="Picture 1" descr="C:\Users\ejjasels\AppData\Local\Microsoft\Windows\INetCache\Content.MSO\54C49CF7.tmp">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27960"/>
          <a:ext cx="5996940" cy="317055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4</xdr:col>
      <xdr:colOff>83820</xdr:colOff>
      <xdr:row>26</xdr:row>
      <xdr:rowOff>83820</xdr:rowOff>
    </xdr:to>
    <xdr:pic>
      <xdr:nvPicPr>
        <xdr:cNvPr id="2" name="Picture 1" descr="C:\Users\ejjasels\AppData\Local\Microsoft\Windows\INetCache\Content.MSO\265E96D2.tmp">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3040"/>
          <a:ext cx="5859780" cy="337566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4</xdr:col>
      <xdr:colOff>0</xdr:colOff>
      <xdr:row>49</xdr:row>
      <xdr:rowOff>22860</xdr:rowOff>
    </xdr:to>
    <xdr:pic>
      <xdr:nvPicPr>
        <xdr:cNvPr id="2" name="Picture 1" descr="C:\Users\ejjasels\AppData\Local\Microsoft\Windows\INetCache\Content.MSO\2EAE6EB0.tmp">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69280"/>
          <a:ext cx="6111240" cy="33147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304800</xdr:colOff>
      <xdr:row>14</xdr:row>
      <xdr:rowOff>121920</xdr:rowOff>
    </xdr:to>
    <xdr:sp macro="" textlink="">
      <xdr:nvSpPr>
        <xdr:cNvPr id="2049" name="AutoShape 1" descr="data:image/png;base64,iVBORw0KGgoAAAANSUhEUgAAA7AAAAH4CAYAAABzKQHqAAAAOXRFWHRTb2Z0d2FyZQBNYXRwbG90bGliIHZlcnNpb24zLjcuMSwgaHR0cHM6Ly9tYXRwbG90bGliLm9yZy/bCgiHAAAACXBIWXMAAA9hAAAPYQGoP6dpAAEAAElEQVR4nOy9d5xdZ33g/T319jq9jzSjGZVRt5Et9wauYEiCE4JjINRdYN8kLJBd9t1kl5cEQjaJEwiwdEwNYGwDtsHG3ZZtFat3aXqfO7e3U573j3vnSlczI0u2ZNnJ+X788UfznPOU89xTnt/za5IQQuDg4ODg4ODg4ODg4ODg8DpHvtADcHBwcHBwcHBwcHBwcHA4ExwB1sHBwcHBwcHBwcHBweENgSPAOjg4ODg4ODg4ODg4OLwhcARYBwcHBwcHBwcHBwcHhzcEjgDr4ODg4ODg4ODg4ODg8IbAEWAdHBwcHBwcHBwcHBwc3hA4AqyDg4ODg4ODg4ODg4PDGwJHgHVwcHBwcHBwcHBwcHB4Q+AIsA4ODg4ODg4ODg4ODg5vCBwB1sHBweHfKc8//zy9vb08//zzr6j+8PAwvb29/PznPz/HIzszent7+ed//ueXPW96epqPf/zjbNq0id7eXr797W+f/8E5/Lvlzjvv5M4777zQw3BwcHBwWAT1Qg/AwcHB4Y3Mr3/9a/7sz/6Mf/mXf+GGG26oOvbWt76VgwcP8p3vfIdLLrmk6tjVV19NY2MjP/rRj17L4VZ4/vnn+d73vseOHTtIJBIEAgHWrl3LO97xDt785jdfkDG9Uv7mb/6Gp556io9+9KPU1tbS19d3Xvvr7e2t/FuSJGpra+np6eFDH/oQmzZtOq99vxHZvn07zzzzDHfddRfBYPBlz//0pz/NvffeW/nb6/USjUZZtWoVt9xyCzfccAOy7Oy/Ozg4OPxHxRFgHRwcHF4FGzduBGDbtm1VAmw6nebw4cOoqsr27durBNixsTHGxsa4+eabX/PxAtx999186UtforOzkzvuuIPm5mbi8ThPPPEEH/vYx/jiF7/IbbfddkHG9krYsmUL1113HX/6p3/6mvV52WWX8ba3vQ0hBMPDw/zwhz/krrvu4qtf/SpXXXXVazaONwI7duzgX/7lX3j7299+RgIsgK7rfPaznwWgUCgwMjLCY489xsc//nHe9KY38a//+q/4/f7zMt5vfOMb56VdBwcHB4dzgyPAOjg4OLwKGhoaaG1tZdu2bVXlO3bsQAjBjTfeOO/Y3N9zwu8rRQhBoVDA7XafcZ2HHnqIL33pS7zlLW/h7//+79E0rXLs/e9/P0899RSmab6qcb3WzMzMnLFgdCYUCgU0TTutlq+zs5O3ve1tlb9vuOEG3vrWt/Ld737XEWDPAaqqVs0vwJ/92Z/xta99jb//+7/nM5/5DP/4j/94XvrWdf28tOvg4ODgcG5wbHAcHBwcXiUbN25k//795PP5Stn27dtZtmwZV1xxBTt37sS27apjkiSxYcMGAEzT5Etf+hLXX389fX19XHvttfyf//N/KBaLVf1ce+21fOhDH+Kpp57iHe94B2vWrKmYII+Pj/Of/tN/Yt26dVx66aV87nOfm1cf4J/+6Z8Ih8N87nOfqxJe57jiiiu45pprTnu9zz33HO9617tYt24dF110ER/5yEc4evRo1Tmf/vSnufbaa+fV/ed//ucqE1yAYrHI5z73OS655BLWr1/Phz/8YcbHx087BoCf//zn9Pb2IoTg+9//Pr29vVVtDw0NVTR2a9eu5Z3vfCePP/54VRtzfsK/+tWv+Id/+AeuuOIK1q5dSzqdftn+T6a3t5dIJMLw8DAAW7du5eMf/zhXX301fX19XHXVVXzuc5+ruke+8Y1v0Nvby8jIyLz2/v7v/56+vj4SiUSlbOfOnfzpn/4pGzduZO3atbz73e+etzkyN7/Hjx/nE5/4BBs3buSSSy7hH//xHxFCMDY2xkc+8hE2bNjAZZddxje/+c15fReLRe6++25uuOGGyti/8IUvzLufent7+V//63/xyCOPcOutt9LX18ctt9zCk08+WTWeL3zhCwBcd911ld9obp7Olg9+8INcfvnlPPTQQxw/frzq2BNPPFG5L9evX88HP/hBDh8+XHXO1NQUf/mXf8mVV15JX18fl19+OR/5yEeqxrOQD+zIyAgf/vCHq56vp556ap6P+Z133smtt97KkSNHuPPOO1m7di1XXHEF//f//t9XdL0ODg4ODvNxNLAODg4Or5KNGzdy3333sXPnzooP5Pbt21m/fj0bNmwglUpx6NAhli9fXjm2dOlSIpEIAJ/5zGe49957ectb3sJ73/tedu3axVe/+lWOHj3Kl770paq+jh8/zl/8xV9wxx138M53vpMlS5aQz+e56667GBsb484776S+vp777ruPLVu2VNXt7+/n2LFj/N7v/d4rNr989tln+cAHPkBraysf/ehHyefz3HPPPfzRH/0RP//5z2ltbT3rNv/7f//v3H///dx6661s2LCBLVu28MEPfvBl61188cV84Qtf4JOf/GTFpHeO6elp/vAP/5BcLsedd95JJBLh3nvv5SMf+UhFODuZL3/5y2iaxp/+6Z9SLBYXFO5PRyKRIJlM0tHRAZQ03fl8nj/6oz8iHA6za9cu7rnnHsbHx7n77rsBuOmmm/i7v/s7HnzwQd7//vdXtffggw9y2WWXEQqFgNKmwQc+8AH6+vr46Ec/iiRJ/PznP+euu+7iBz/4AWvWrKmq/2d/9md0dXXxF3/xFzzxxBP867/+K+FwmB/96EdccsklfOITn+CBBx7g85//PKtXr+biiy8GwLZtPvKRj7Bt2zbe+c530tXVxaFDh/jOd75Df38/X/7yl6v62bZtG7/5zW9417vehc/n43vf+x4f//jHeeyxx4hEItxwww309/fzy1/+kr/8y7+s3PPRaPSs5vdk3vrWt/L000/z7LPPsmTJEgB+8Ytf8OlPf5rLL7+cT3ziE+RyOX74wx/yrne9i3vvvbdyX37sYx/jyJEjvPvd76alpYVYLMYzzzzD2NjYovduNpvlrrvuYmpqij/5kz+htraWX/7yl4sGR0skErz//e/nhhtu4KabbuLhhx/mi1/8Ij09PY523sHBweFcIBwcHBwcXhWHDx8WPT094ktf+pIQQgjDMMS6devEvffeK4QQYvPmzeKee+4RQgiRSqXEihUrxGc+8xkhhBD79+8XPT094r//9/9e1ebf/u3fip6eHvHcc89Vyq655hrR09Mjnnzyyapzv/3tb4uenh7x61//ulKWzWbFDTfcIHp6esSWLVuEEEI88sgjoqenR3zrW986o+saGhoSPT094mc/+1ml7G1ve5u49NJLxezsbKVs//79Yvny5eKTn/xkpexTn/qUuOaaa+a1effdd4uenp6quj09PeKv/uqvqs778z//c9HT0yPuvvvulx1nT0+P+Ou//uuqsv/v//v/RE9Pj3jxxRcrZel0Wlx77bXimmuuEZZlCSGE2LJli+jp6RHXXXedyOVyL9vXXH//7b/9NzEzMyNmZmbEzp07xV133SV6enrEN7/5TSGEWLCtr371q6K3t1eMjIxUyu644w7x9re/veq8nTt3ip6ensr9Y9u2ePOb3yze9773Cdu2K+flcjlx7bXXive+972Vsrn5/R//439UykzTFFdeeaXo7e0VX/3qVyvliURCrFmzRnzqU5+qlP3iF78Qy5cvr5o3IYT44Q9/KHp6esS2bduq5mHVqlViYGCgUjb3e37ve9+rlH39618XPT09YmhoaJEZreZTn/qUWLdu3aLH9+3bJ3p6esTnPvc5IUTpd73ooosqz9QcU1NTYuPGjZXyRCIhenp6xNe//vXT9v/ud79bvPvd7678/c1vflP09PSI3/72t5WyfD4vbrzxxqrna67uyb+dEEIUCgVx2WWXiY997GMvf/EODg4ODi+LY0Ls4ODg8Crp6uoiHA5XzDkPHDhANptl/fr1AKxfv57t27cD8NJLL2FZVsX/9YknngDgve99b1Wb73vf+6qOz9Ha2soVV1xRVfbkk09SV1fHjTfeWCnzeDy8853vrDpvzizW5/O9ouucnJxk//79vP3tbyccDlfKly9fzubNm+eN9UyYq3OqyeZdd931isZ4crtr1qzhoosuqpT5fD7uuOMORkZGOHLkSNX5t99++1n5Ev/0pz/l0ksv5dJLL+UP/uAP2L59O+9973sr4z65rWw2SywWY/369Qgh2LdvX+XYTTfdxN69exkcHKyUPfjgg+i6zvXXXw/A/v376e/v57bbbmN2dpZYLEYsFiObzXLppZfy4osvVpmoA/z+7/9+5d+KotDX14cQoqo8GAyyZMkShoaGKmUPPfQQXV1dLF26tNJPLBarBCE7Veu4efNm2tvbK38vX74cv99f1ea5xuv1ApDJZICSVUAymeSWW26pGrMsy6xdu7YyZrfbjaZpvPDCC1Wm2S/HU089RUNDA9ddd12lzOVyzXu+Th7fydYAuq6zevXq8zonDg4ODv+RcEyIHRwcHF4lkiSxfv16tm7dim3bbN++nZqamoo56fr16/n+978PUBFk5wTYkZERZFmuEgIA6urqCAaD8/wjFzJzHBkZoaOjA0mSqsrnzCvnmDMbnlv4ny2jo6MLtgslIf7pp58mm81WBIwzYbHrX7p06Ssa48ljXbt27bzyuXZHR0fp6emplJ+t6fN1113Hu9/9biRJwufz0d3dXXXdo6Oj3H333fzud7+bJyyd7F9744038rd/+7f8+te/5sMf/jBCCB566CGuvPLKyu/V398PwKc+9alFx5NKpSrmxgDNzc1VxwOBAC6Xa57pbiAQIB6PV/4eGBjg6NGjXHrppQv2MzMzU/V3U1PTvHNCoRDJZHLRsb5astkscGIjZm5+Ftv0mJtHXdf5xCc+wec//3kuu+wy1q5dy9VXX83tt99OXV3dov2NjIzQ3t4+7/k69Z6do7Gxcd65oVCIgwcPvvzFOTg4ODi8LI4A6+Dg4HAO2LhxI4899hiHDh2q+L/OsX79er7whS8wMTHBtm3bqK+vp62trar+qQvexTgbLeGpzAlvhw4desVtnCmLXY9lWee971fC2c5rY2MjmzdvXvCYZVm8973vrfhCLl26FK/Xy8TEBJ/+9KertKUNDQ1cdNFFPPjgg3z4wx/mpZdeYnR0lE984hOVc4QQAHzyk59kxYoVC/Z56qbBQhGUFUVZsO5c+1Dyge3p6eEv//IvF73us23zXDN3/84JkHN9feELX1hQED15jO95z3u49tpreeSRR3j66af5p3/6J772ta/xne98h5UrV56T8S02Jw4ODg4O5wZHgHVwcHA4B5ycD3b79u1V2qC+vj50Xef5559n165dXHnllZVjLS0t2LbNwMAAXV1dlfLp6WmSySQtLS0v23dLSwuHDh1CCFElOJ4apXXJkiUsWbKERx99lEwmc9amxHNavVPbBTh27BiRSKQiSAWDwQW1cHNa3JPHbts2g4ODVVrXY8eOndXYFhrrYuOcO36+OHToEP39/Xz+85/n9ttvr5Q/88wzC55/00038dd//dccO3aMX//613g8nqpI0HObHX6/f1Gh+VzR3t7OgQMHuPTSS894U+XlOFftzHH//fcjSRKXXXYZcGJ+ampqzmh+2tvbed/73sf73vc++vv7uf322/nmN7/JF7/4xQXPb2lp4ciRI/Oer5PNvh0cHBwcXjscH1gHBweHc0BfXx8ul4sHHniAiYmJKg2sruusWrWKH/zgB2Sz2ar8r3NRSb/zne9Utfetb32r6vjpuPLKK5mcnOShhx6qlOVyOX7yk5/MO/fjH/848Xicz3zmMwvme3366ad57LHHFuynvr6eFStW8Itf/KJKOD106BDPPPNM1Vjb29tJpVIcOHCgUjY5Oclvf/vbeWMH+N73vldVfup8nC1XXXUVu3btYseOHZWybDbLT37yE1paWuju7n5V7Z+OOe3nyVpIIQTf/e53Fzz/LW95C4qi8Ktf/YqHHnqIq6++ukqj2tfXR3t7O9/85jcXNP+OxWLnbOw33XQTExMTC947+Xy+Yr57Nng8HqBk5vxq+drXvsbTTz/NzTffTGdnJ1BK/eT3+/nqV7+KYRjz6szNTy6Xo1AoVB1rb2/H5/MtmHJqjssvv5yJiQkeffTRSlmhUFhwjhwcHBwczj+OBtbBwcHhHDAXqGXr1q3ouk5fX1/V8fXr11dybp4swC5fvpy3v/3t/PjHPyaZTHLxxReze/du7r33Xq6//vpK8JzT8c53vpPvf//7fOpTn2Lv3r3U1dVx3333LWgWe/PNN3Pw4EG+8pWvsG/fPm699Vaam5uJx+M89dRTPPfcc/z93//9on198pOf5AMf+AB33HEHv//7v19JoxMIBPjoRz9a1c8Xv/hFPvrRj3LnnXeSz+f54Q9/yJIlS9i7d2/lvBUrVnDrrbfygx/8gFQqxfr169myZQsDAwMve92n44Mf/CC/+tWv+MAHPsCdd95JKBTiF7/4BcPDw/zzP//zgia254qlS5fS3t7O5z//eSYmJvD7/Tz88MOL+oXW1NSwadMmvvWtb5HJZLj55purjsuyzGc/+1k+8IEPcOutt/KOd7yDhoYGJiYmeP755/H7/XzlK185J2N/29vexoMPPsj//J//k+eff54NGzZgWRbHjh3joYce4utf/zqrV68+qzZXrVoFwD/8wz9w8803o2ka11xzzWl9pU3T5L777gNKeWlHRkb43e9+x8GDB9m0aRP/63/9r8q5fr+fv/qrv+KTn/wk73jHO7j55puJRqOMjo7yxBNPsGHDBv7f//f/pb+/n/e85z3ceOONdHd3oygKjzzyCNPT09xyyy2LjuWOO+7gnnvu4S/+4i/4kz/5E+rq6njggQdwuVzAudcwOzg4ODicHkeAdXBwcDhHbNy4ka1bt7Jq1Sp0Xa86tmHDBr75zW/i8/kq+WDn+OxnP0trayv33nsvjzzyCLW1tXzoQx+qEghPh8fj4dvf/jb/+3//b+655x7cbje33XYbV1555bz8olDKEXrJJZfwve99jx/+8IckEgmCwSBr167ly1/+clW01VPZvHkzX//617n77ru5++67UVWViy++mP/6X/9rlV9vJBLhX/7lX/jbv/1b/u7v/o7W1lb+/M//nIGBgSoBFuBzn/sckUiEBx54gEcffZRNmzbxta997VXlzKytreVHP/oRf/d3f8c999xDoVCgt7eXr3zlK1x99dWvuN0zQdM0vvKVr/DZz36Wr371q7hcLm644Qb++I//uCo67cncfPPNPPvss/h8vgWve9OmTfz4xz/my1/+Mvfccw/ZbJa6ujrWrFnDHXfccc7GLssyX/rSl/j2t7/Nfffdx29/+1s8Hg+tra3ceeedCwbwejnWrFnDf/kv/4Uf/ehHPPXUU9i2zaOPPnpaAbZYLPLJT34SKN3f0WiUvr4+/vN//s/ccMMN8zYgbrvtNurr6/na177GN77xDYrFYsW/+B3veAdQ8t+95ZZbeO6557j//vtRFIWlS5fyj//4j7zlLW9ZdCw+n4/vfOc7fPazn+W73/0uXq+X22+/nfXr1/Oxj32sIsg6ODg4OLw2SOJ8RlpwcHBwcHBwcPh3yLe//W3+5m/+hieffJKGhoYLPRwHBweH/zA4PrAODg4ODg4ODqchn89X/V0oFPjxj39MZ2enI7w6ODg4vMY4JsQODg4ODg4ODqfhox/9KM3NzSxfvpx0Os3999/PsWPHFo1c7ODg4OBw/nBMiB0cHBwcHBwcTsO3v/1tfvrTnzIyMoJlWXR3d/P+979/XsAtBwcHB4fzjyPAOjg4ODg4ODg4ODg4OLwhcHxgHRwcHBwcHBwcHBwcHN4QOAKsg4ODg4ODg4ODg4ODwxsCR4B1cHBwcHBwcHBwcHBweEPgCLAODg4ODg4ODg4ODg4ObwicNDrngIxZ4IXpo3z9yONV5R2+Wm5qWcsV9b0XZmAOVRi2yXAmxt/sfYCMWaiU17j8XF7fyzs7Nl3A0Tk4XFhsW2AYJtlskVDIiyxLF3pIr0tSxiRZM06Dp+e05wlhk7OSjOX2UufuJqiVcoXmrAQzhQFaPKuRpAs3x3kriSJpaLLnrOplzTi67EWVdXJmEsPOEtQbz9MoHRwcHBwc5nNeBNiUkeNoapKds4MM52bJmHlkJLyqTkjz0uQJsyzYSHegAbesXdCP+LlAkWRqXAFWh9vIWkXGc3EOJMewhE2imL3Qw3vdMydMumQVVVbOWz8SEl7NxapwK/Fihql8iqPpSWaLGXqCTeetX4f/mJi2RcYq4JY1dFl93b/nbNsmlzdIJHOEQh7g9T3e15KUMUXGnEGT3eSsBPHiMIadxavWICGRs+JosgdZUlAlHa8aZbY4TFhvoWCnsUSRnBknaU6SMibImnECah0JYxy3EkCVdAw7h42FT62pCLsAaWOKtDmDQOBWAiAgYYzh12pxyT6y5iw2Nh4liCUMsuYsfq2OgpXGsPNoshuX4scWFgUrRVBrxBIGo7k95b4aKdpZDDuHVwlTFDkiehs5M4EtDGxsctYsfrUeCRjMbKfWvZSg1kTWnKFgZfBpNSSLE2TMGTxqCEsYFO0sMip+rbbqehwcHBxeK+YSrbxev7+2EJiWjaLIVSaxr9fxvp445wLseC7Oc1NHeHLyAP2ZadJmHlVSEAgsYaNKMmHdx8ZoJ63dV+OWtXM9hNccXVbo9Nfy+x1vomAZ7IkPM5FPXuhhvSGwhM1vx3ajySobo0to9ITOW19K+d57a+sG8pbB0dQkvxzZwWBm+rz16fAfE1sIhrOz/HJkO9c19tHlr0dXLozBy/h4HEmSCIW8FIsmwyMxupbWs2vPMEbRoqEhSEN9kGyuyNFjk+iaSmtLFFmG8YkEM7E0mUwBWZZpbYkQDnnZu3+EbLaI16PT0hKhseH8PbevB4p2lqQxjlcNYwkTIWxU2c1U4QgSEFDryZgx8lYCv1qHLvuIFQapcXUglTcCUuY0OXMWXfYyaw8zktuFEDZZK4Yq6aiSC48SQpVcVX1nrFnyVgqPGsYSBpO5Q9hYFOwUChpuJYhPjWKKIoniKAGtgen8MXJWgrDeTNHOkrMSaLKbpDGOT61BkTRMu4BAYNp5MuYMLtmHKruYzB4moNaRNqdIG1Ol9rUaNNmNEDZFOwdIKJKGJUyKdgbLLjJVOEJIayZRHCNrzeJRwrgVP7PFYUeAdXB4gzOdzaLKEj5Nx7RtkoUCQZcLtzp/c7ZgmsTyOUIuN25VRb6AwtiR6RkE0FNXe9rzbFtQME2KloXfpaPIr42HZbpQZPvwKMvqaqj3+zg4NU1Ad9ERDZ+2nmXbFEwLw7IIuF0XdI4vFOd0RWUJm22xfu4b3sZwNsaKUAud/lqCmgfLtsmYBWLFDPFiBkNYqNL507a9lsiSTFDzENQ8CCHIWwYe5Y0vmL8WzBYyPD6xn7DuozvQcF4FWEmScEkqS/x1QEmgjUz5HAHW4ZyTtwwOp8a5f3gHy0MtdPhq0C+Qx8bIaBxZltBdKqlUnpd2DtHQEGL7jgFqavyEw16EEJimRSKRQ5Kkyq716OgsY+MJJElCkiRmZtL09jQyMDhDLmfgcWt4vfq/ewEWBCAw7AK2MHEpAcJ6K2O5vciSVtZqFinYGVTLRcIYJVcWPPNWiryZxBB5TFHEI5fmO2vGSxpVwBRF3EqAgNaAVw1X9WzaBTTZTVCtxxQF8nYSV7lewU6jKR4kSUHYBYp2DlXSKVgpDDuHT62haGXImrOosguBIG8libo6cCl+VEnDxgIgqDXiVSNYwiRpTJA2pshacRRZQ0ZBlhRcSgiX4kWRNCTAsPNkrTg5K0neShPVVQw7S9HOENFb8SgRpvKHz2qmc+YMKWOInDmJJYql+dU7CWodqLIbW5hkzSmSxeMUrDiSJONTmwnpS9BkP5IkkTZGmcnvo9H7JnTZjyTJ5MxpUsYwquwhpHWSMSfImhO4lSgZc4yClUBXgoT0TgJaG0IIbGEwWzxExhjHEnlkScWt1BBx9aLLASRJwhYWGWOUlDFIwU4io+LTGonoPciS7mhSHN4w2EKQKRYxbRuPpuJWNYQQxPN5jsRmCLlc1Hp9JAp5xtNpeqI1uFSVVCGPJEm4FRVLCMbSKQYTcZbX1KErygUTrmazOUYSKby6Vrm+vGEiEKTyBTRFwe/SUWWZZL7A4akZCqZJayREY8CPIsmkiwUMyybkKQnjUBI6TdvGsCxkWSLocpEzDAzLxq2pZIsGblXF79KxhSBrGMRzeSJeDx5VRZFlCqZJulBkNJlix8gYEW9JfhiNp2gqf04FJcuo2WyOnGkScLnw6zqSBDPZHP0zsxiWRXs0RIM/gKYqGJZFulCkaJqEvR5cirLgO0gIQdGymMlkkSWpcn2mbZMpFskUDWq8XvRym5YQqHJJS5wzTdyqiirL5ftFYFgWiiwR9pRcUjLFIolcAV2RCbpdKLJMpmiQLRaJeD24zsHGxjldUaXNPFtnjnM0Pcm6SAcf7L6GVeFWJKgsimYKaUZyswAENPe57N7hDciR9ASxYoag5r3QQ3FwOGfMFjMcS09i2taFHgq5nIGsSJimTbFoEU9kEQIiES+tzREiYS+aphIKeWlrjXLgwFhFgM3lDDwene6ueopFkwcf3k1TUwhNVQjUuQn43QQDZ+dD+UZEld341DpsYWAh4VFCyJJCQK1HV3wU7Sya7CGit5V9XxN4lAiGnUOV3VjCRJe9CGFTsNMEtQZ8ahRDFPCrNVjCQJPdaLJrXt8uxY+MjCrrSEKm1tWFKQoVoTlnxkmZk7hkP361hrQ5RVBvwrBz6LIXkPCKCG45gFBtDDtXaVdCRpYUvEq47AsrEdQbKVhpJEkhpDejSjoJYwxZUnDLAdxKEIFN0c4CAllSMUWRiN5S0ryqETTZi1sJoskuvGr0jOe5YCWYyL3IZG4nBSuGLUwkSaXZtxmf2oiKm4w5znj2BSZzL2GLsvuJEqHdfy1R10p0xc9s4SC7Y/+XkGspmuxDApLFQQbSv8Wr1uEN1TOV38Vg6rfUezaQMcfImdP4tAZkSSWgtQGCpDFAf+phsuYEAhsJmaDWjk9tRpdLmwgZY4zR7LPMFPZh2aXx6EqQ7uDthPSlqJKzznmjU7QL2MLGrZybd13ByiNLMoqkIkuvXNNXME2mM1n647NV5a2hEM2BAJpydkoiw7KYymaYymQIuFz01NQync0wkkpxYGaKRl+AnGkykUkzlcnQFgwxnc0wlk5TtEzCLjeSJHE8PstAIk5HMFz5llwIJlJp8qZJxOOuXN/gbJyZbI6iaWILQUckTEs4yEQqzbP9gyiSRNYoCaCZosFoIoklbMIeN6ubGlEkiV2j4xiWhSRJBN0uOqNhdo9NoMoyhmWTNYo0BgK0R8JYts2hqRnyhoFHU1neUIdP1xmKJxicjZMqFInnciXhNZnCtG10pXxPCEHBtDg4NU2mUERVFHrra4l6PYzEkzzbP4iuKOQtk6DbDRKMxJMMJxKYlk3Q42JNUyOqLFcJsUIIMkWDfROTJHN5FEVmeX0dUa+HyXSG4zMxDMsm6HaxoqGe2VyOnGEQ8bhRZYXjsRid0Qhht5tdo+OYlg0ShDxugm43RdNi+/AoBaOkze6IhBBAfyxO0TLx6hprmhrxaK/OhfScCrDT+RRxI4NfdbMy1MLqSFvVcUmSqHUHqHUH5tUtWiZJM4dp2/hUnYA2/0VRsAzSZgHDNvGrbnyqC0mSKnUR4NNcyEikzTxF28QWJU2bR9HwqDq6PP+SDdsqnW+ZBDUPqqyQMnIUbRNLCBRJwiVreFUd13nQrAohsIQgY+Yp2CambSEAVZJxKRpeRa8yPxRCkDRyFGwTr6qDgJRZMuvyqS48io4lLNJGgaJtosoKIc2LJlfvhAkhsBFkzAJ5y6j0q0gyLkXFp7gWNHu0bJusVSRl5AjqHlyySs4yyFulXam5sbsVDb/mRkaq3KSWsMlbBlmziCksXpodIFbIUOcKMplP4lOrF3C1rgCuk/wH5+YqbxXJ26UxW+UXpCxJ6LKCV3HhUrTXlUnF3FznLYOCZVC0LSxhAwIZCVVW8Kou3LK2qOmKaVtkrWLltyrN9Hy8ik5Y91Y+jKZtEStmUCQZv+pCkWSyVpGcWcQUNhKl39yruvAq801nbCEoWAZZq1h+pgQSoMkqvvIzoSzyEV68bvl6T6k797GbzCfRFRVdVinaJnmriCLJBFQPLkUlbRbImcWyX6CGX3XP858WQlC0TbJWkYJlYJX7VmUFj6LjUbR5dQqWSdLIIkty5V7MmHkKlolg7h5T8So6bqX65VuwTHLlvo6kJtifGMWmtGk3movjPund4VY0anT/a6Kd0TSZfMEkmcyRyRZKH5qgm0s3dfPUM4eIxdKs7mvFH3CTyxUpFE0KBRNVLc2N26Xi9epYlo2qyHQtqefhh3cTCHrYfEk3NTW+834NF5qQ1kig7AMqnXS/dgevAECUn0UJqerfAGG9pXL+qccEdvmvxe+DWteSyr81oM23ntLevFTuzz7p3yfeCSe3WePqQAhREcIkSaLdt3HeeQCt3jULXI9AKntodQUurxwLaPWVelFX+4J9n3zOyzGV38VQ5gn8agsrI3fiUeswrBSWKKLKXoSwGMtsYTK3jSbfpXT434wl8rw08yUG079DkdzUedacUV+2MIkVDxJ2LaM3/If41NKGAOVrt7EYzT5HwUrQHbydes96DDtLwYrjUWuA0jtmKPM7EsV+mjyX0Oa/mow5zksz/8zx1IMsD/8hfrnlNKNweL1gCxtb2EiShIxceVZAMFucJmelafN2QWnbB0mSsETpmyZLEhIyAoEtbFSptG6ysRBCIEsKsiSX1y8mk4VR3IqHgBpCk/XyRtLZC7KzuRy/OniQzz/5VFX5f9r0Jt67cQNR79kpBpKFAslCgf3TU+RNg7ZgiEeOHaUlEGQ6kyFVKFC0LPKmwVQ2g2nbPDUwgCTBYCKOIsu0BcMIBJPp9Flfz7nG73JxeGqaqXSatS1NFEyTPeMTbOkf4rqeLvaMTTCVyRD1lqxETdsm4HETdLtI5PJsGRginstT6/Py0P7DtF8bJuxx88DeA4TcLvqaGgh73CTyBR4+cITNS9q5f/d+OqJhOqN5Erk8thD89tARrl/WxY927OFdG9fQ4PexdWiEiVSapTVRjkzHsGxB0O3i0UNHsYRNb30dgtImxVgihc+l86s9+7lx+TKu7OosrQGFjVd3E3K5UWSZWDbLM/0DTKTSNAeD3L/3AH95XYganxflpLWGadsMxxN86/nt3L56BbZlYdk2M9ks24dH6Z+ZZUNbMz/csYsPXXIx4+k08VyerpooXk3jhcER/C43AZeL+/YcIOL10NdYT7isRU7k8/zbS3u4rqcLXVWYzGTpj82yf3ySVY0N/GDbLj59/ZV0RMJnvclyMudUgNVkBeUVZuY5kprga0ceoz8zxdtbL+KurivmnbM3McKP+rewLzHMuzo3c0fnJShIHE6N83+PPI5pW7yzYxM+zc09x55mT2KIrGnQ4AlxRX0vb2lazcrQ/I/JUGaGHw1sYdfsIO/vvpqlgXq+c/QptsWOEzeyRHQfF0WXcmvrOjZGl8yr/2qxhWC6kOJnQy/y3NRhhrIxLGHR4A6xqbabW5rXsircWjlfIPju8afZNnOcW1vXY9oW3zj6OAoyv9/xJm5oWs1QZoYfHH+OA8lROv21/JflN9IbbKpaRNsIYoU0PxvayjNThxjKzGDaFvWeIBfXdHFryzpWh9vmjTdWTPObsT189fCjfHz5W1gbbuexiX08MXGAoWwMIQRNnjCb65bxR0s2U+vyo5QXNLFCmuemj/Dg6E6Op6eIFdKYwmY0N8tjE/vm9fWli+9iU213ZTlkCZuZYppHx/fywvQxjqQmiBXTICCie+kNNXNL8zourevGq87XZlxIUkaepyYPsmX6CPsTo0zmk5jCIqC66PTXc1PzGq6o76XOHVyw/lguzkNju3hi4gADmWmyZQHuVG5pWcd/XXELQb20CTSei/M/dv6MqMvPH3ZeQrMnzEOju3h4bDejuVkUZBo9YW5pWceNzaupd1ebgxZtg2enD/ObsT3sjg8RL2RwqSo9gSbe2rqBS2q7qHHN35Qq1TV5bvoIvxnbza74ELOFDG5FpSfYxG2t67mkpnvehpaN4GNbv8uacBt94Vb2xkd4bGIfDe4Qf9p9FW+q7eLfBl7godGd5KwiV9Qv54+XbKbVW63pMWyLPYkRfjXyEttmjjORT6DLCksD9dzQuJor65fT5quucyA5yj8f/A1R3cftbRuRkfnxwBZ2xYfIGAWCuofV4TZublnL5XU9VRtaB5Kj/GZsN9tmjjOai5M28wB8fu8D8+blqvrlfHHjuyrPxfmkqSnMU88c4sWtxwkG3CiSxNBwjBdePE4slibod5POFBibSPDcliNMz2Roa42yYX3HvLZsIcjnDVLpApYQDA7FiER8tLWeuZbtjcrphMxX0+qrr3fmbUivOHPea7MZOJHbhkepo8V3OT61FFjPpUQqxwt2goRxDEX20OG/AUVyoUgulgRuZnfs66SMoTMWYEGAsOkK3kZAKwnfykn+xxISHqWGUfNpJvM78ar1BPVO3Er0pBYspvK7COldNHovRpHceJRa2nzXcijxMwpWEr/mCLBvBHJWhpQZR5NcRPU60mYSj+LDEhax4gTxYgy/GkKVNIJaBAmJWGGKrJXCrfgIqCGKokiiOE2jux1VVokVpzDsIiE1gk8LIhCM54cZy/VT42rEEhYS4FMD+NUL74YxmkpyODbDaDqFp2xOOpJMcmvPciwh2D81SdDlYm1DIy5FxRI2R+Mxgi4XPl0nUzRwKQrrmpqwbPtCXw4toQA1Pi8nL5Mk4NLONi5uKz2XhmVTtCwaAn7awiFq/V5WNzWwdWiU/tgs8Vye4XiCRL7A0ekYa1sa8bt0Luls46qukjwwFE8gy3BlVycHJqZY0VCHBByPzZLMF4hlczx1fIDpTIbBWJzJVAZdUbi6awn1AT/7xidRZYmOSJiIx11RvkiApsgoikx/LM5MJkvRsvBoGo2BAG3hMA0BH2uaG9EUmR3DoxybmWUmk2EimWY2l+PIdIyA24XnJMVEKl9gNJnkTR0tXL60A69WWse8ODRC3jC5ccUy2sJhBmJxhuJJ8qax6Bz7XTqXdrRxZVdnVVnY7ebgxBTX9XSRyhc4NDnNaDJFulgkkc9zbGaWOr+P0OtFgK11BYnoPhLFLHsTIxxJTdAdOPPgDQJB+b+XO2vB8rFcnHuHtjKcjWEjWBZopGhZDOdm+cXQNvrTU7yrczObartOqVlqdbaY5bdjezh2eApb2DR7IjR5IkzkEzwyvpejqQne230lV9T1nrNouQXLYFd8iK8cepQjqQmCmodl5Tmbyqf49fBL7Jod5D1Lr+DK+uVVGtGpQorHJ/YzU0jT5W9gX2KUnwy8wLH0FBISs0aGFm+E/Ykx7j74MP9t1VvpKrddsAz2Jkb48sHfciQ9iV910+VvQJJKmvSHR3axe3ao1G/D8irBd27WirbF9pl+HhjeTryYJax7WR1uZbaYYTgT496hrQxlY/znnutZGijtwkuShEfR6fI30O6rZffsIAOZGercAZYFGgnp1TuG9e5Q1dIpYeT45cgO/q3/BQxhEnX56fO2YQvBVD7Blukj7J4d4kM913JNw0pqXP5z8ju9WmwEj47v5aeDzzORTxLUPPSGmtAkhelCir2JYY6mJ5jMJ7m5ZS3tvhMBB4QQDGRmuPvgw+yJD9PkCXNz81pUWeFIaoLtsX4sYXNFfS/ro52sDrfiUat/L1HWtD8/fZTpQoptM/00eUI0ecLECmnGcgmyZgGvUi30J4pZvnHkcZ6cPEjWKhLV/XT6akkZOQ4mxvjH1EPc0rKOW1vXz3vWE8Us3zr6JE9M7idjFonqvhN1k2Mc2z/JoZZxbmtZz7JgdRoOIQSHUxP0Z6YxbJN6d5DjmSn+cf/D3NDcx67ZITyqTtE2yxsfgk+tuq1SP23kuW94G/cPb2e6kCasebkouoS0mWc0G+ebR59gf2KU32+/mHXRjnl9D2dj/Lh/C6O5OIawWBVqIW8ZDGZmeHHmKKO5WcZzCf54yeZKPUWSqXcH2VDTSXMuwb74CHEjy/poBw3uUNU7oyfQeJ4Eovk0NYW59eZ1mGZJg4oEXo9ONOrHtmx0XUXXVWxb0LOsEduy8Xh0XC6NDRs6Sx9RTSEU9PK22zbwy1+/xB/dsYna2gBbt/UzODjzH0OAPY22/OTf8nS/66nHXsk9cLo2Ttu3dOZ9n67Nxeqdi/u5aCVwK9Gy3+r89gw7hS0MNNmDIrkq57iUCJYoYto5hFjMbF9w8upCQsalRJElFaSFrlOhzX81iuxiPPs8W6e+iEeto8N/PS3+KwCJgpnEsgscTd7HcOZxJBTAxrTz2MIsa8cdXu/ECpOM5QfJ2znqXE1EqWNP4kV6A+tImwmmCmOlwHy540wWRtgcfTPj+SEKdo7p4gSyJFOnNzGUPcoSXy9IULByFO0CQ9mjSEisCW/iYGoXmqQxWRilYBcIamGyZhobmw3hy3Er3gvqMz2bz5EqFCqWUC5VYW1jE784sI9j8RgdoQhT2Qzbx0cxLIvV9Q1c0tLG/ukpDMumORAgaxr8297dzObzXNR0YTdvJKn0VItTyrRT/EIFlN8BJ6zANEVmeUMdraEgyxvqsYUg6HKhKwqaXNKYn/pbKZJUET4FoMgSjUE/beEgV3UvwbBsfLrG3vEphhMJirZdslIzrQXlmlg2x5aBITKFIm/tW85MNlPywxUCSQJJomKJJ0kSuqLQU1dD09JO+poasOySGbCuVot6siyV/FcLBogT3wZNllEkibxhldaMRhFdlbGEglU2uTZsi1T+RBpKTZZR5BNWlgLw6Tp/fvVljCbTPLj/IIos0xkNs76liY1tLRiWRdB9wqf4lXJOBVi3orE+2sGh1Dh740P804GHuap+OZtqu2j0hNAWMN89l4zmStE2L6pZwpubVuNTXdhCcCw9ya9HdrJrdoiguoO+cCteZX5whXgxw97ECOsi7dzUvJaoy4eExEhult+N7+Pxif388PgW+kJtRF2+Rc0mz4ZDyXF+Pvgix9NTXFa3jBub11FX1khN5ZM8NXWIh0Z38t1jT9MdaKDFG62YAswU0tS6Arxn6ZV0+Gr4t8EXeGryIDti/VzdsJI/X3ETWbPIvx5+hMPJCaYKKdp9NWiyytHUJD8bfIGj6Ukuqenixpa1NLiDgMR0IcWzU4d5YHgH3z72FEv9dXT4a+f9foZt8fzMUVq9Ed61ZDMrgs24FI2sWWBfYoQvHXyErTPHOJAco84dIFAOdLUx2klvOW3N94VgupCmy1/PrS3rKwGW5qg7RTvnVXXeVNOFELDUX0+Ny49LVhGUNJS/HdvDw2O7+M3oblaFWl83AqyMxJpIG0XbJKR5aPSE8Sg6siSRMvL8dmwPvxnbxVNTB+kJNlYLsMDDY7s4kBilL9TKTS1r6Q02IUsSsUKG7x5/muenj1Q2EJYHmxcMkNafmSJt5ljir+f/WfEWmj0RVEmmaJvMFDI0e8J4VL2qzr1DW3l66hAh3cvtDRvZEF2CSymZ9R5JTvDd40/z27E9RF0+GtzBKtP/Xwxt46nJgwRUD29t2cDGmiW4FA3DtjicHOd7x5/hkbG9RHUfjZ7QPLeBY6lJbmjq49rGleQsg3uHXuTFmeM8MbGfd3ZcQm+wiRemj/LLkR0cTI6TMnL41ZIPzmMT+3hkbC+WELy1dQNX1S/Hq+qYwqY/Pc29Q1t5fuYoftVFp7+WsF5tBjuQmSFnFVkTbufW1vWENA+2EIznE/x88EV2xAbYHuvn6obltJQ1v52+WmpcfgzbYm98mNlChrxtcFX9CtZHO/AoJ+bWo2ivWZIaTVUIBub88CQkqfSRDgVPzPfcu9Dtrt748Jz0t6JAbY2f3p4mjvVP0T84g8ej0dISwcHhXKBKHoSwMEVhkeNeJFQsUcQWRkVjathpZFQUSQdkSve5DOKEAGnYWayqdsvnLGLCLUkSmuSj0XMxIX0pGWOU6fxuBtKPosl+6j3r0WQvsqTR7L2EVt/VaLL/pPoyQW2+FcPrDVsUMK0J8sU9uPVVqEojsnRm1kumFSNX3I6mNKFr3eSLewATTe1AlgJY9gy62j6vnmUnsewkuto6v9GTEEJg2TEUOYAk6ac999XgVQN4VT+x7BRTjNHm6aJg57GxMEUR0zbwqUEa3W2kzQQZK4Um60wVxyhaeUJaFFlSqHE10OTpQJN0ZoxxpgtjzBYncckeTNtgujDOhsjlpK0kiWIMUxjIyLhkN6Ywz9v1nSlrGhrpjtRQsExURcGlqLyppZVkIc+lVjt+XUdGImMUkSWJJn+AGq+XznAEIQRuVS0JPsUiAmjw+1+zaL6nEs/l2TEyxrbhURDQHAqyrK5k+i8x36bEpao0BgM8fPAwo4kU61qa0GSZFwdHODoTw6vp3L56BXMNLPb9Prm8PuAn7HbzyKGjpItFDNPm+t4ulkTDjCaSPHrwKDU+L1OZDEIIHj18jN1jk4wmU0S9HtrCIRRZZsfIGJYQTKYyFQHbq2sE3W5+c+AoY4k0b+7tpruuhrFkim3DI/TPxtEVhXesWTlvrD5dpyUc4pFDR/nBjp0oksylne20hILMZHM8cvgoO0fHmEimuaGnGwmJx48c4+DkFF5dZyZ7Ij3oqfstpmUxmUrz2JHjGLZNulBkXUsTPpfOSyOjjKfSmLbNO9asxK29jgRYWZLYGF1Cxizy4OhOds4OMplP8MLMUZb461gRamF5sIl6d/BVOa4vhiksoi4ft7durAhIkiTR4o0QK6QZzM5wMDXG/sQo66Md88z3LGGjyTJ/0PEmlgdb0OXSLk2brwbDtjiQHOVwapw98SHeVNs1z1/zbMmYBQ4kR9kxO0CtO8Afdl5Kb7CpkjNyib8OSZI4mBzlSHKCF2eOEda9BE9a6Ac1D5vrluFXXVwUXcLO2QFM26bDV8P6SAczhTTd/gYG0tPEi1kKlknRtjiYGmNbrJ+I7uOdHZtYEWqp+PTlLQNVktmXGOFAYpStseNEXX6ipwiDAkG8mOU9S6/gqvoV5d9VwrRtIrqPJyYPsmt2kIHMFGuMNgKaB11Wq9oKah4UScanumn0hGj31Zx2zlyyRneggRq91MbJ/rEl4VzhkfE9HEqNV0w4Xy+0e2sJaR68iguveiLsuWlbBDU3L8wcZTAzw3QhVVVPINgR6ydhZOmLtHJxzVLCZU11nSvI5tpl7I0PkTLyCMGi92WskKbdW8NldcvYXLesSqAqWiaSJFU2ZSxhM1vI8OTkAVJmnhua+nhL02oaPeFKQLY2bw37k6M8PrGf3fFh1kY6WBtpL9UtZnhq8iBJM8e1jSt5S/MamqrqRjmQHOPxiX3siQ+zLtrBusgpmlBKmxQX1SxhtpDhSGqc56eP4lfdrAq1sDzUTLyYpW7mKCkjx2wxi091ES9meXHmGCO5WS6p7eKtrevp9NVV7pM2bw1juVkm8wn2J0fZGx/msvreqr5zVpFGT5jbWjewPtpR8ePu9NcykJlmIDPNVD7JYGamIsD6NTf+cmC6qXwSt6IhU/L7b/NGL6hJ+zzt2yvc5dd0heXLm5icTGLbglDIQzi8uJ/VruExjkzGaAkH2bR0vjvCq+Hg+BR7RiaoD/i5oqfznLb9HwV7LkdieWPjdOWlqLxlf7/zpCUKu5YxlXuJmfwe/FoLLjmAKQoYdhqXEkGXA/i1ZmYLh5jIb6fBcxG2KDKW3YJHrcWj1pffYy5UyUOscAC/1ophZ0rRhM3xcoCml0cIm7Q5gib5CWhteNV6ClacWOEgOWsagUCRdMJ6F4adQZXc1LlXI0kKRSuNKXIo0svHzHhi4gAvxQZZ6q/ntrZ1r3IGzx4JBQkNwxrGwzqK5gC2nUSSXChyEITAsmdR1WZsO4mq1CNEoSyEJsgVt6O4rysJwcYuFDmEKtdhkaVoDaIpbVj2LEWzH1n2ocoRLDuOaU2hKU2Y1gSGNYos+QGBLbJIKChyBCSZTP4pPPo6dHUJsnx+AsZZwsKyTQxRYLZYWjcEtQgjuX5mi1NkrQyqrDOZHyFrptFlF5YwyVsZLGGiyTqKpOBVAniVkvVA0oiTNhMU7SK67EKRVAJamNFcP/HiNB7FhyzJFKw8fjmIvkAAt9eaqMdLxF2dNzXidhN2uzk5GOvJxz2aRtB1yth9Fz6PqUtVaAsHuWVl6dveGg4SdLlY19KEIkl4dZ1VjSXNasjtRlcUljfUltLSuFy0hoP4XTpNwSCSBG7tRFyVN/cuoyFwYj0c9Xq4beVyNEXhmmVLCZeDRpU2ARRM267UDbhc+F0661oaqfP70BSZnvoaWsMh3JrG29esRFcUmoIBwh43fY0NqLJM2OOmIxJiaU0USZLwu1ysaqxHliDs9uBWVdyayrqWJur9fiQJdEVdcANBVRSaAgFuXtGLLWxkWSbq9RDxeljZWI9X01Bkid76WhoDAWRJ4k0drcSyOTRZZkNLM/V+H4os8+beZTQGTyiaZEnC59LpqS8pYVY21NEaLpnH+3St7C8u4VLVV72Jf85Vog2eEFfW9xLSPGyLHedIaoJtsX52zg7y0uwgq0ItbIh20hduqyzCzxVeVafDV0tPsLHq4QlqHrqDjXT6ajicmmBvYpi1kXaUU2bPpai0eKP0hduqAg/5ylqa3mATj0/sZ1d8iNXhtlctwE7lkxxPT5G3imyMdtIXbi0vGMraEEWjxRuhN9jEgcQou2YH2Vy3rCLAusrC4Fw053p3EJesEdJ16txBVFlBkWWiLj+yJJWD9lgki3mOp6fImkXWhtvpC7einSQIuhWNZm+E5cEm9saH2RUfYnPdsnkCrIREjcvHxpol1LoClQdUlWVCupflwUb2xUeYLWbIW8VXNVdzyGUTZI93/m6sV9Hp8tfjVXUyZh7DLgVQuNAvUiin8FFU6pX5fi6KJNMdaCCkeRjJxshb5rxxxwqlgAlhzUvwpOjdsiTR7A2jySpJI0fuNPMsEHT667i4pqtKeAXmBesybItDqTFGsnFqdD/Lg80V4XXuesK6lxWhZl6aHWA0O8tAepq1kXZM2+ZQcpyR3CxR3c+KUHNFeJ2rGyrX3Tk7wGhulv709DwBNqi5Cete3IqOSymWfXMl2n21BDR3OfCUTkB1Ey9myZgFBDCQnmYoE8OjaPQGm6qEVyhFP+8ONNDkCTOSnWV/cmyeAOtTXHT7G+gLt1ZZWrgVnVZvlDp3kKSRY6Zw4QNVvJYoskw45CUcOrN3d/9MnOePDbGmtfGcC7Cj8RRbjg3R01DrCLALYNs2OWNuY0rCFgK3pmLZAtOykGWZeDaHZQsiXg+KIlE0LXRVYSKRxq2phDxuNFXBsm3S+SIHxqZY0VyHppS+LYpcqmNYFn6Xi0yxiGXbGFYpDYdH1yhaFkXDwuvSMC0bTS1tHRtWSTt68i58g2c9eStGotjPkeQvShpVAQGtlXrPBnTFT717HZYoMJp5jkSxHyEs0sYIDZ6LCOmdAHjVemrdqxnLbiFvxZAkhbwVQz4LLZ7AJlY4SNaYKBVIEjlzGr/WQkBrL3+rZZp9lzGR28p4bisJ4zgCgRA2Qa0dzbMOhdOvE/bGR/jVyE4ure2+MAKspCLLJeFRlr3kC3vL5S5MawpF8lE0jyHLQQrGUSTJVRZeZ1FkPxIqmtpESfMtI0shZDmEZU9jWbOATd7YiySpSAQBuSwAxxEY5IpbsUQGGQ+CIrLkRZGjmOY0Lq0X0xpHsLgP3rlAlmT8WogWliLKWvtWz1KSxiyyLlHrasQtexAImjwd+NUA4/khQloUUzVLKaZkN8GTUmCFtCiarBPWatBlD7rsotPbQ9yYpsHdQlQvudzkrCw+JfC6EGBh4c1O6TTHFyu70Hg0je7aGrprq5UiAfeJeW6PhKuO1fl8XN1d8muVJYmo10tHpKRdPtlMdl1LU1U9v8vFxe0la4I1zdXuUACbO0vrIkWWKxsBS2qidEYj2EJUhMw6v48VDdVWiD5dpzHoLwt+J+ZaVxSagwEay4L03MZiZzRCezhcbvfEmutkJEoa3E0drVgnbUpKQHMwQFPAXwlgO1d3ZUN9yVhZCOSThOL1rc1VbSuyTMjtZmNrc+Xa5mSDpmAAyy7P5QLjOlvOi01vgyfEta6VrI92sCs+xK7ZQY6mJxnMzHAkNcG+xCi3t23g2oZVaPLCOYpeCX7VTY3uX1C7G9V91LtD7I2PMJKdXdCT1qVoNLhDC5oG+1U3rd4olrAZycYongNzj5lCmsl8EihpPX83Pj+IUayYZraYKTv/JyielJZDkxW8JwkiulwKye5RNNzlcgkJTVYACYuSvf1MIc1ELoEEZR/CA1URyqCUBmSu34lcgqI9/3oVSaLFEyWgulFP2eWRkQioHmRJwjgpUvC5wBaCeDHDdCFN2sxXovLOaf5kJIQoRRUsxep8/ZAoZpkppkkWS8KmISxsW2BjV4TPUrRQUWXW5lV1FEkmV45CPKfNEwgSRg5L2LhkFe00uZXdik6dK3BGZtWmbXE4OYlhlxbAh1Lj5ajJ1QxkpilYBnlRZNbIlOoKi6OpCYq2iUTJTN5e4PcfyEyRtwwsYRMvZuYd96gnom/Lkoxe9iEtCa9KuVxCkUvRH82y79tgZqaifR/NzvLo+N55bR9LT5IxC+SsIlP51LzjId1DnTuwgO83uGUNt6wRF1mM10GanNczTaEAq1sb6ag992bGdQEfq1sbaQkvHPTsPzqTqQxTqQwSEj6XhkfX0FUfiVyewZk4Hl1jOpVBV5VSrsdsnnguR33Az/GpGM2RIB5dqwiwM+ksOwfHcGsqQY+LqN+LR9NI5vNMJjOEPG4s2yZvmOQNk/qgD5emkskXGYkn8ek6pm1TH/STNwxmMzm8ukZbTbjy/QjqHbT5rmIy/xLxwlFMkUOVvAROiuQccS1HljRGs1tIFI4iSwp1nnU0ey/Bo5QWfz6tiQ7/9QykHyVePIZLDlLrWkVY78KlhJHR8GtNNHk3nSbNjYQquchbM+StWSgHdar3XkLE1cPcl6XW3YcsqUzmdpAoHscWBrocIKJ3v4qgWa8dQljYIoNlJ7HtLLadRte6AUHROISi+BCUzhEijWlNYtlxQEaVG1GVRlS5AUlS0OQGNKUBWQ5gWmNY9iyWncAwR3Bry5HLpsC2MErHrDhFawRFCiIkA9vOoGqNaGor2cIWVKUBRY4gSz4k6fy5oHkULy7ZTZ2rufJtaXC3UOdqqigVKt/lOcspYRDWa7GEVd6wiBDUTrznmjztFWF4LnJ5vat50TZfq5gIDoszt9l3MiUh8NX9NnN+t2fS30LnqIucs1h9WZaQz2DMi7W9UHllI+MM5LW5cZ16xbIkIZ+qOXwVnLc3gior1LmDXNe4iusaV3E8PckTEwd4rGwyaAqLFcGWlzUZPZXTiUGqpCya5kaXVdyyhiVssmZhwYaUcuqXhdCksrAoSqa/Cy3Iz5ZcOb1I2sjz3PQRtsX6Fz03qHlKTuMnlcmSjFolbJeOKshVN/WpL8b8XL/loD47ZgdO068XpSwAn4okSQR1z6K+wOc6jY0oO5CP5+O8OHOcXbODjOcTlTQnprAp2iYpI79oipkLwZzJzUQ+wUuzg7wUG2AoO1NJhWTaFqawmconMRcQEiUkVoVaGMnOcig5zv7EKJ3+OmRJIlHMsXXmGEXLpMNXu2CKqjl8iquUdukMsBEkjAw2gmOpSYazsdP6fNe7g5UXphAl03Jb2BxPTzGSmz1t3Tp3cMFNLEWST3kJl+5kVTqRDkpawH8tVda+j+Xi3De8nV+N7ly075DmWfA+dZ+0CXQq0km7kq+fu+z1ycWdrVzceXo/t1dKX0sDfS1nHiTwPxqHxqcZmU0ihKAh6Ke3qQ7LFgzOxHni4HHCXjeaotAaCRLLZHnm8ACJXIH2mhCGaVMbOOEXLsrBFVuiQQ5PTNNZGyHsK6VMSOeLHBqfBmBJbaSU+sEwMSwbISBbNDg8MUPRMFFVmbVtTUwk0gzOxGmLhqkP+FHdc8+aRNjVTdjVveh1KbJG1L2cqHv5oudospdaz2pqPasXPafRezGN3osXPS5LCi2+K2jxzc+IUH2eSq27j1p332nPe70iMLHtJACWSKHIIWTJB5jIchhJ9qEqTVjWDIocLgulKTSlEUlSUeUIc+sDWQ4iSZ6yhjWNwMCyp9HVTorWIDYFVLkOW6QRoohlx3FrK0qCq9KIbadRpBASOoocQUJBlt3YdgZbFM7IJPuVspDi4+SyU4XMpb7ljOeHsYVFjd5QJbyeqCOf8nd1G47g6uDwyjm/UZVOYom/niX+eho8Ie45/gzjuTjPTB2izXfJGT/AdtkHZzHmcnAteKyy07W42rqUo2uR+oBd7vpUk4pXi0fR6A40siy4+GJMliTq3aF5ZsuvZiSlfhtYFmw8jUO6RIMnRECdv0stURKWXyvzEYFgJDfLPxx4kBemjxLQPKwMtrCqpoVaVwCf6iJnGfzroUdImwsHAblQ5CyDrx7+HU9MHkAI6A40sC7SQYMniE9145Y1vnH0CQYy0/PqSsCtres5kBzjsYn9TOSTbIx2oisqh5PjPDF5gDpXkE213XScZkNIlqSz31QQ0OQJsyzYQERfPN9nQPPMC8AF0OgJsSzQSNR1+rpL/fNzRUoLhlo4c2pc/oqp8GJ4FJ1lgfkmP6Wsfq+fhUWuaJS1zRKWLTBsu5xfUMKllsw5T86VbAtB0bQqqQxKUQcVNKX6eTVtG8M6cZ4iyWiKQsE00RQZVSltFpiWRdEq+fGcbPIphKBoWViWja6qpSjH5fGac31LEqoi41ok4qBp2RRME1c5AIhh2djluqqioKvV+avzhoFpla0rJAlNlnGdEgzCsCxMy0Yum1AZll2O3FgaiyYrlWNzWOW5MG1R2XSaQ5EkXNrC/kSvV+asE1RFpi7oozUaIls0ODoZQ1NkPJqGWY6C6dZU2mrCLNc10vkiU0a25MZQbkuRZUIeF7V+L4lcnraaMBGvp5QiIpMjnsnRFA4Sz+ZprwkxYRjkigaGZTGbzRFLZ6nxeymaJhISEV8p72KN30PRsjhXmYQFpU1Ow7bKG9ql+0IIUc4bbqPJSlXshNLmp4UuK6iygkRJM2YKG6OcaxHmtAoymqQseB9Y5fMtYeNVdOzyWCxhV1xCZEkq9X2Sq9DpmLsWgUCTlAXzsr9aZMmFS+uhPvRfSwXaCXcKl9ZTtlZbDijld3Ip7/Dcuzngvalyvs+9+aR/X4LPfUm5HQCrXEfGpS0F95XlM5eXj8mc/L7X1EZAEPbdUdXf6wWfGqTLv/JCD8PB4T8sr5kAO8cSXx09gSaenjrIeD5RHd6a0gdosUQ5eatY0p4uQsEyyCxyPFfWOCqSQlD1LPguNIVNylg48E/RNkia2ZL/nuY9J0GofKqOXy0F9FkX7eD93Vcveu6cvbjrHERy9pb79Sg6a8LtvH/Z1afVkMnnqN9Xy3QhzTNTh3hh+hhR3c+n+26jL9SKuxzNVwIm8kn+9dAjF3qoVWStIlumjvDM1GFUSeF93VdxXeNKfKrrJK26xI8GtizaxrJAI+/tupJvH32Sl2YH2JsYQZVkwpqHq+qX83vtF9MTbFow+vArQUYqm+NLtHij3N560bx0M6eeP2cGKEsSNS4/iiSX6rZtZH2087R1z6VgEC4HCwtoHq5v7OP6psU1IxKck2ji55vP/fpx6gJe1rU1s290kof3HiaWyVLr9/H/3HAZGzua8eolLVbeNDk8PsN3t2xn78gEhmWztC7KTat7uGHlMvyuE5rlPSMT3LtjL1v7R0AI1rQ18Y4Nq7j70Wd588purl+5jKZQgOeODvFv23bTHg3zibec0EgVTIvvb3mJZ48O8KdXXMTmrtI98tf3P8qL/cNkDYOWcIib1/Tyvss2LnhtW44N8rUnX+Rj117CVDrLL3ce4MjkDKoic+3yLt5z2QZq/SdEnH/47TP87sAx0oUCdX4fN6xaxseuvbSqzd/sPczzx4ZYWh+lYJg8vOcwiXye+oCfG/t6uH5FFy2Ran/0/WOTPLDzAM8fH2YmncU8yTx8ZVM9H79uM2vbqn2fXs+UNnsFLeEgS2pLgcY8msqta5dXzBaFEJWUCm014YpJgSVEaQOj/FwqskTU5yXU6UYIUUkJ5XfprGtvoq+lAVmWEDaoSqktWSq1u6q5np6GWuSyH+6cKZ3dWNqAOXUj4dVy/9AO7hvaztWNy/nT7qsAKNgmn9/zax6fOMB1jSv4sxU34tdKm8HfP/4cj43v5w86Lq74oKbNAk9PHuK3Y3s4miq5OtS4/FxU08kNTatYHZnvz308Pc19Q9vZERvgXzfdxUQ+wb2D29geGyBezOJVddaG23lv9xW0eCNnJI49MXGQnw9uJWFkua1lPX+4ZNO5mqaz5OTvyiv9vU73nj3dsdeX4Org4PD64DWXSgq2ScE2kJFKUW/L5S5FRZEU8pZBehEhciqfYjQXX7TtpJFjvOyvqZ8icE0VkoxkY7gVjU5/7YLalaxZZDgbo2CZlQjEcySMHMdSkyhSKTrwuRDoGtwhWrxRnp06zPH0JC5ZRVkgt9SpLKZlPvN+g7R6ozw5eZCj6Qk0WcEtaxfEEV+VS9qVUhTA019XxiwwlI0hhGBDtJMlvjrCuq+inSlaJvFihpxVXHQT5EJg2CZH05PkrCLrIx30BBuocZ3w1baFzXQhRdYsLGoBkLMMHp/Yj4XgrqWXc1ldD4pUykfmU93UuHzo5/A31GWVvkgbLkVjOFvyKfUo2hlt3KiywqpwKy5FYyQbI3UWdc8F3cFGgrqH4WyM6UIKt6K95kJqafGuIADDMl/13ZgpFBmciTMWT+PRNd550WoUWWIwFqc5HKhoN3OGwc6hcf7pkWcIelz83sY+dFVl9/A4v9x5gESuwHs2b0AIwUg8xbee2cZsJseVyzppjYSYTmf48mNb2D82yeau9orFi2FZpPNFssapwVQEecMglS9UgvIAfPjqTfxBejUP7z3EntFJ8sbiMQMMy2YknuSBnQfIFA3WtzdxVe8S4tmSVi/orrb+ePcl63nLqmU8ebif544OkivOD/BSNC0OTkyzZ3SCplCA2zesRFMUXjg+zEN7DlK0LP7k0vUlra8QTCYzfPPpbUiSxB9evIYav4cdg2P829bd3NjXw+3rV9Jdf3buLueSKv87wQkfeWlxK5z17c0ULQu3pp6kNZcq2mpJOuHeMKcdPJWTA69JEsineDWVfJoUNKXkRzt3WCn/o6TxVlDLQuupEUzPB25Fw0bQnz5hzTKciTGZT5IoZpnIJRnJxejVSpsRx9KTpSijZfeh4WyM+4d28KuRneiySqe/Fo+iM11I8cTEQQ4kx7ijYxNXNy6veq+U3JNKPvUvTh/jB/1b0GSlYpkylU8SK6YJau4zEskeGdvLTwe2kjRyXNu4guubLoy2b/799Up/u9PVW9wGzMHB4dxiCxPLziFJCorkeV0G4ToTzqkAO5KdJWnkCGke6stRcE9mMp9g68wx9saH8WtuVgSbmXtBRfVSNN2UWYqQO5iZqfjHCgT7E6PsmO1nMp9c1ByxaJscS0/x2MR+bmhcVTHTmcgl2B0fpj8zTZMnzPpo54KLaVNYjOfi/HJkB29pXo1PKSVKjxXS7IuPcCA5hldxsTG65JykxKhx+ekJNNLgCXE4Nc79w9u5tnElQc1bWUzYQpCzigxmZmjz1uBVX70PSET30xNsoskT5khqgl8O7+C6xlVVwqAo99ufmS73q58XISCieXHJKpP5JOP5OCtZPPH1nCZYICjYRtWiy7QthrIxfjny0qJC4IVCqmzWSBRtCyGoEl4TRo6fDW4ltkAgozkGMtMcTk2gywpLAw0sDzXP26Q5l6iywlJ/PStCzeyeHeLZqcM0ekKsCrVWPdeWbTOam0WRFGpdfnRFRZXKdYPN7IwP8uzUYZrcYfrC8+uO5eOlVDOuwDkzj2v1RlkebGY0O8v2WD+9wSYuqe2u6ru0aZAmZxZp9IQW9Z1/pbgVjbDmwRSl9FuX1Ha/6qjl48k0vY113Lqml8ZwAEWWSWTzNIVORAAfjSd54tAxZrM5PnL1Jrrra1BlmfZoiF/tPsiWo4Nc3bOE9powTx06zlAsznXLu7hxdQ8Bl4vxZJqcYbBjcPRV+fl31ERojYQ4MD7FkanYy56fNwyOTMV4/+UX0d1Qg1fXKBilXISaUv3eaY2EaA4HGIkneWlwbNE2c0UDTVX4/Y19rGiqR1VkmoIBvv/8SxyemGYymaEtGkII2Dc2Sf/MLDf19XLt8i58Lo2w18NLQ6MUTJPmUACf6/zloTyVkgmrRdGyUGSZmUKKgmXQ4ClF4j6aGqfVGyWoeed9Z+cIeObfb6euU05euLzaRcyZ1D/fCyWJUnT0kOZlLJfAFjYSEgOZGRRJpsETwsJmKBOjJ1hyHRjJzhLWfYR0L0kjz47YIL8Z24NX1blr6eW0+aLo5SjvL0wf59Hxffx44AV6go00eULz5j9uZLmn/znWRdpZG2mnrhyhv2QdJhZ/D5SnxhaCJycO8rPBreSsItc3reTNzatPG9/AweHfMy/uH6R/NEZHU5Q3rZyfV3gxDNPi18/uZyaR4cr1XXS31p7HUb5xKFpxZvJbSReP0xX+E1TpXDlxvLac0xXwQGaa56YOk7UK1LmDBDVPKV2HgIxVYCQb46XZAQzbYlNtN6vCrZX9tYDmptvfwHZXP/uTo3zv+NP0hVrRZIWEkWNvfJjh7Oxpfem8qouCbfCLwa2M5+LUuPwIITiSmmTL9BHcisYltd20eaML7uu5ZBW3onH/8HamC0ka3WFkSWY4G+PFmWMYtsXVDStY6q+rEh4SxSwT+ZLmt2hb7E+Oki1HlD2enmJ7rB9dVtBljVqXn6DmQZVLAadWhlu4vrGPB4a389PBFxjOxmj2RvAqOlbZpHm6kGIyn+RDy67FpYRfNmrZy+FSVJYHm3lz02ruHdrKvUNbGcnO0uKN4lN1LCFIm3mm8ylGc7N8cNm1tCqR8yLALg81U+sKMJiZ4Tdju4kXs/hVNyY2hmVyad0y6t2lKKNBzUO3vx5dVjmQHOPBkZ0s8dchSzKxYppjqUkOJcdp9ITL0Z2rKVgGg5kZiraJYVscz0yVFoa2yVhulm0zx9FkBV1Wieg+wrr3nAg2LkVjZaiZgOpmMDPNo+N7mS6kcCkaSSPHQGaK3bMj+FU3OXPhNDhz6WLG83EeGdvDgcRoSVtPSdj0q246fDX0BJuocwdedWAIWZIIaG5ua1lP2sizOz5E3jJYFW4lovvQZJmsWWS2mGUkG2NdtINrGlaiK2ql7q2t60mZefbGhylaJqvCLUR0P5qskDULzBazjOZmWR1u47rGledMgPWpLq5uWMFMIcW+xAg/6t/CoeQ4te4Aulyy8ogXc4zn4tS5g/xe+0XnXICtcQXoCTbxu4n9PDt1mKDmoclTep8YtkW9O8Cm2sUD1Sx4XS6drvoofa2NFYG1xledzmYimWbf6CRLa6Nc1NGCRy9p5XVVZd/oJL/Zd5gjUzO0RUO8NDxGwOViVUsDS2tLueV8Lp3NXR385MU9r+r6JalkSqrIpwbiWhhVlqkP+Lios4WA23VaQUeSSmbfqixzOutTl6bSEg5yaVcHLrVkUbO6tZH6/X5m0llimWxJgEUwnkxh2oLGkJ+6gA9JKqU0qPGXovaa9mtr0SGA2UKGg8kxdEUlbxUr36fxfIKhzAxR3Y9fOz95Md/IhHUfNS4/BxKjxItZwrqP/sw0bkVjib8WTVYZLlvyJI0cs4UMSwP1hDUPY9k422P9JIo53r30Uq5q6MWvupEkCUvY+FU3E/kEj08cZMv0Ud7S3EfwlNykthAYlsUNTatY6q8/4YfLidy6pyJLEqokkzOL7Jgd5CcDL5AxC1zdsJzrm1bR6j37KN6HpqbZPjbKSKL0LdRVlT9as5qIx1PlsmFaFrP5PEdmYoylksRyOXKGiVXOXelSVYIuFzVeL00BPy3BECG36xW7fQghyBoGY6k0I4kEY+kU2aJBzjCwhECV5Upu0ZZgkPZwiFqfD32BKK6vlLk4AePpNOOpNFOZDLO5HKlCoZT2qbxxpMtKKeq2y0Wtz0ujP0BHJIxLOXfZM6C0mZssFDg+O8tgPEE8lyNrlHy2dUXBr+tEvV6WRiO0hUJ4tTlrK+k1s2y6kAxPJth7fBxNPbt7wBaC/f0TDE3M0re0Ed5gAqwtTAw7SdGK4VYaUGUvpsgBAlXyAhKWyCGEhSL7sEURw44jhMClRJEljYIVBwSWyKLJQTQ5iCLpqLKHeGE3tpizYBIYVpqiPYsQNm61DkXyUrTjKJIbRXKVo5GX3DRV+eWzWZxvzqkAq0gS04UUu2YHKdoWmqKUzHIE5fQvgqju59rGVVzXuLIimEBpEb6xZgkzxTRPTx7ksfH9vBQbwK1omMImqHlYGWpmthhiV3xowf5Dmrck0CDx0OguNFmhaFukjBw+1cW1DSu5oalv0cWqV3WxxF+PR9F4evIQSKUXS8osoEgyV9T38va2jfg1d5W51dH0JL8eeYm8ZVCwTaYLKWbL2rTnpo8wlJ1Bl1W8qovL63vYEOnEX961bfFEeEvzaoq2yfZYP49N7K8IUQJB0TKxhaDeU5qrc/XKbPKEeHPTagqWwfZYP09MHqjq17BKwSdKKVfOXzKa7kADl9X1ULT3sTc+wrH0FF7FhSSVNhR6gk2V+ySguukLt3F1wwp2xYf4zdhuQroXTS4livaqOm+qXcpgZoanJw/O6ytuZPm3wRfIW0UKtslsIcNAZpqsWWBvfKRkOq6ouGSVDdFOLqpZetoAQGeKLiv0BJu4pnEFL84c5/npo+xPjOJRdUxhlU2ilzCWi/PCzNGqunPBROLFLEgl36w98WEOJec0TxKyVIoS2uqNck3jCi6r66HxHIwb4NK6ZWV/sIP0Z6Y5nBrHrWiosoJhmxQsE6+i0xtsmqfduaS2m7SZL9VNL1zXo+h0BxrOeSTG1eE2clYRt6JxMDnO/SPb8Sg6qqRgCYuCZaLJCpfWdZ+XKJAR3cuGaCeX1nazLzHCL0d24FPdlQAwG6NLzlqArfN7qQv4FjT1nCNTKDIaT9ESDvLArgOVRaZtC45OxcgbJuOJUu7aiUSaiM9TJTDqqkJLOHjGwb7motO+WnRVZWldFPUcLgy9ukZD0F8VdMqjq+iKgmFb5M2SWbOEVMqDKklMJjPEMll8Lp2ZTJbZTI6lddF5WuAzwbYFk7Mpdh8doyboZUlLDZHAmeXPtYXNQGaavYlh/KoLTVaod4fIWQYD6SnSZh6b15elyeuFiO6l0RPipdkBRrKzBDUP/elpPIpGgyfIZD7JUGYWU9gMZWbJ2QZN7hAh3cuBxBiHkxP4NRdXNazAo+iV+7Hk0x9hQ7ST34zu4YXpY1xZ31PJyz6HW9FYF22n1RutCK9w+oCLqqRgCpu9iRF+ePw5JnIJbm5Zw5ub+mj1RV/RPByNxfjF3v28ODIClPJJXtXZQcBVEj5tWzCdzbB/copdE+PsnZhkIB5nOpMlUyxi2jayLONRVcIeDw1+H22hEOuamri0vY2l0bMfVzyXo382zv6pKQ5NT3N8dpahRIJ0oVjKISxEyS1G1wl73HSEI3TXRFlRV8eK+jqaAgE82ivfbCyYJjPZLAPxBKPJZEVgHE+lmMpmSeTzFEyTgmWhljf+vJpGxOOmwe+nLRRieV0dPbW19NbV4tf1V5VtwRaCeC7Poelpdo6Ps39ykqMzMWayWVLl32BuA6HO52NFfR2r6utZ29RIRziMKpeC+P17p6MxgiJLtDec/UbOGxVLFMmb4yQKB5AlnbQxQMS1GsPOYNppPGo9quxntrALj9KEjiBtHKdoxRCAJvsJ6r2MZX6DR21CYBPQl5aEWCVIQOumlOhmzurSpmBNkzYGsEWBZPEgjb7ryZmjSCh41EYskSNnjuFRmv79CbBd/gaub+qjxRNhLJ8gaeQo2hayVMqj2uQJszrcxupw64IL7OXBJjyKTqM7xO74ELFiGlVSaPSEubS2myX+OvYmSi/jBndoXn1dVlgZauHy+h5+O7aH/vQUBdukO9DA2nAbb6rtosO3+A6MKsm0+aLc0XEJvxnbzeHkOGmzQLuvluXBJjbXLaMnOD+IR8rIV3wzoZRyp2QeXSJezJbKZYV4IVtl4qrKCp2+Ot7XdSV94VZ2zQ4ymouTM4toskJY99LiibAy3EqtK4AiyQig1RNlbaS96uPmV10lTZ/mrnxUNVmpfHTrXIFyTthSv+2+Gt7XfSV9063snB1kNDdL1iyintxvqIUGd6gqXY8mqzS4Q2yILqE70LCgKasqK2Vz7Q46fXVV+WpPxqu6uKVlHQ2eEDtiJRPxgm3iVXWaPZEqcytVVmjzRfngsmv5zegujmemSBl5NFmlJVC6xnWRdp6aPETBMgjp3qolg2FbDGSmqyKMnnw/JI0cc/nS2321FK1Xn+sXSubCAdXNnyy9gnZvDfuTo8SKpfyMLe4Ia8LtXNu4khfLwmtj2UwQwBAWx9OT/GzwRdJGnnWRDlq9UbyqXomWWbBN+jNT7IgNkDEL+FV31fPlUjRWhJpp9ISpX+C5OR1uReOm5jV0B+rZHhvgUHKMWDGDLWz8mpt6V5BlgUbWRNpK1han1L2xaU3JsiLWz6HUODOFdKmu6qbOHWRZoIE1kXY8p6T3WRVuRUaqRD5WJZlal5+NNUto80Yr95xfddPlr8erlAKTnexTv7luGR2+GrbOHGdfYoTJfLIUIVR1UaP7WeKvY3WkDf9JEbb9qovloWYyZsmKZCFCmodlgQaiuo+6Rcz6NFmlK9DAB5ddy2/HdjOcjZEy8iiyTFT30+Y9+8Wfpiovq4WwbEGmUOTo1Az/tnX3vEXz0rooXr20ACxaZilf3ClmpKoiL7xfVYqyd0p/9sv6rp8JsiTh1bVzupWgygpu/dTFbrkHURK+oaTR7WtuoC0aYvfIOJ6y4HtkcgbDsrisq70q8NWZYtk2R4an+dJPn2btsmbeed26MxZgAfK2QaMnTEArBU7ya248ik6dO4hWLFn0vJ4iZb9eCGleGtxBTNtmIDtDh6+WkewsvcFGugMNZMwCY7k4WbPI8fQUthA0ecIENQ8pM89MIY1X1Wn1zrc68qkuGtwBLGEzlI1hiPl5oLXyd+psLJYEMJaLc+/gNp6aPMRVDcu5qmE5La9A87poH0IQy+UxbRvVthlJpniqv5/79+9n28joghtRlmVhWBbJQoHBeJwXh0c4PjtLnc97xgLs3Pd2NJVi68gIvz18lOeHhojlcgueX7QsMobBZCbDoekZfnsEOsNhru/u4uqlS1lRV0vYc/aWB/F8nsPTM7wwPMyzA4PsmZggUywuugFnCIFRLAnWU+WxALhUlc3t7bx91Qoubmml1ud9RUKsLQQTqTTPDQ3xywMHeGZgsBK5/WSKlkWqUGAkmeSlsTEiHg9v7u7m5t4e2sMhfNpr59pwodjQ28qG3vOTju31imHFSRT2kzKO0eC9gqHUL9HkAIrkIWMMUrRiBF29TGQepyP4TnLmOFO5Z5nLoVCwZtDkEEOp++gI/h4etQlZ0hfN4yoQmCKDYScoWLNM556jwXc1trBIFfcjsDDtDPHCXlr8r4/f4pwKsLXuQCXv6ytBkiQ6/bV0+mu5g0sWPKfTX8ctLesWPGYLgSopLA82s/wkAfJMEeX/tXqjvK/rqjOuN/exeaWUTC49Zzx3EvD29ot4e/tFVeVLAnX8Zd9bq8qCmoe3t13E29uqz53r16e6uaZxJdc0nnmAiLDu5fqm00d39akubm5Zx82L/FYnU+sOcGPzGm5sXvOy52qySruvhvcvu2bRc25rXc9trevnlbd6o3x10/teto/zgSRJ1LuDvLNz4fsa4OqGlVzdUP07pIw8Pzj+HI9P7OcD3VdzU/Pash9cNclijr/a/XN2zg5yLD1VdazOHeRTq257xWNXZYUVoRZWhBb3Tz5d3eWhZpaHzux5lCQJBYm/WvOOqnK/5ubSumVcWresqrwn2FjxZTsVRZJp99XS7qvlHSye7/FkugIN/NeVt5z2nFXhVlaFX/4F7la0047vfOBSVZpCAbrra3jP5g3zkqerikyw7BsZ8rjJGSYF06yk+bAsm3g2Py+NjFSKFzRPWE0XimQXCKL0emBuzC9/nkRrNMQNK7v58Yu7+crjzxPyummPhnjnRau5ZnnXgknozyeKLHN5fSmdydxGlaD0zm7yhCs2MW/U4BvnE5+mU+subdYOZmIM+WIkjRy17gDLAvUMZWIcTI4zkp2lPzONS1apcfnxqKU88aawUCRlwY1ZRZJxKSXzzbxlIBaQfmRJIqC6z0qoyZoFDibHOcg4Ac3DQGaGsVycFm9k3ubeK6UkwOYwbJtUJsPP9u7hp7v3Mp5OV503d1/N3XOn0hWN0hxceHNvoT4FEMtm+eFLu7j/wAFGkvPdexT5RO76OfNe66TJ7Y/H+cbWbewan+Bd69Zw7dKl+PSzm5cDk1N8a/t2HjlydMHjEuWgZLKMzFzqRIFlV2eVL5gmjx07xoGpST526aW8Zdkywp75aQZPhyhrXh84cJAf7NzJUCIx7xxFOhGdX5TnwxaC2VyOH+/ezWA8zu/1raqkLnvZ/tI51HK6NcOyKBoWklSyfvF7XShydWqngmGSzOQJ+tzYtiBXMDBMCwlw6XN1Sn0XDYtcoUjRsLCFQJElXLqGz6NX7ifLssnkiximRcDrQj8l9VmuYJArGKVvlK80n7FkFsMsWakpiozXpeFbwLcfwLJs8kWDbN7AtgWKUgogd+q3bA7TsskVihSKJpZdioiuayp+bzmrxQV+txasGQpWjHrPFYT0VST1IxStBCFXE3lrgmTxMF61BcNO41YbmMo+S8GaBWGDJCMhUbCm0eQAdZ7L8Wqnj6AvMBHCLpkhW7PYoogQNmHXCmbyL5I1RsvfIhuPOj/t4YXgwudGcXBwWJSCZfDS7CC2sFkRallUK+jX3BW/6YL9+hQoHM4/EZ+H9pow44kU7bVhvIuY29lC0FET4fljQ8QyuYpAlDMMDk1Mzwvg5FJVXJrKTCZbVT4STzKeSJ2nq3ltebF/hKV1UT527aVs7GypLLxeLyKitMi/HebjV100uEOMZGc5mprEEjZNnhBdgQb2JkYpWCZHUhMMpGdo8oTxlYVErSy4GrZJ1iqU3FlOate0LbJmESEEPvXVmY+ejClsWr0R7uh4Eykzz9cOP8F3jz+LW9G5uHbJOelDALO5HDnD4Psv7eTne/cxsYDw6tU03KqKYdsVP8yTWVZTQ+sZCrBQCtD2N088yePHjhPPz88wIUsS7aEQtV4vqiyTLWtfx1OpKsFRAC8MDxPP50jkC7x73dozv3igORhgWU3NogKsW1Wp9fmo83nxu1wYlsV0JstYKkW6OD82xVgqzT07XsKv69yyvHeBFhfHBn60ezc/2bV7QeFVlWUa/H4a/X5cqkqqWGA8lWYmm628m7cMD1OwLC5qefnNYdsW/O13H6W1Pozf42Lf8XF2HhlFVWQ29rbyobdvpjEaQD3JHHnXkVG+eM9jfOKPr2E6keFXz+zj0OAksiRxxbqlfPD2zdRFSmakh4Ymue/JPbywd5BUNk9jNMCV67u486aL8Lh0JAlmkhl+8PB29h0f56N/cAVruqvH/di2wzz47H46mqJ84o9LCor/+X8fYveRUfJFg/bGCG+9oo933zhfGQMwFU/zu22H+dlju5iaTdNaF+Id16whns4tqHQcn0nywNN7eWL7ESZiKcJ+L5es7uB9t20iGvCiKBf2LStJKrKkYYmSpYIlcuhSqOyP6sWw08wW9lDj3oCMiiK5iOh9BF3LCeol96SinUCW9DMSxuP5vaSNY3jUZiKutWTMoXL2ZRWPUk/G6EeVfQT1nvN52WeFI8A6OLyOkSQJj6phC8FQdoaeYGPFrBZO7HD/Zmw3x9KT1Lj858Rv1+GNSWdNhGuXL+X//OYZPv/gE1zVs5T6gI+8YdI/M4slBLeuXo7PpXHjqmVsHxjhvh37yBUNOmrCHJuK8bPtezGt6kVrXcBPazjEw3sP8YPnd7KiqY54Nsej+4+xa3iC+mB1cD3LssmbJjnDoGhZ5IulVDseTZu303+2WLZNwTTJFA2Kll3SFOQKeDQVVXn5NGSnIspBd4Zn47RFwgTcrnI6s1c8xFfNqWLzuYwW/O8dCansshRiKBOj3zVFnTtAqBzxPqL7CGpujqQmGc7FWBFsxqu6Sr7QupdmT4TR3CxHU1OsDDUjn5RbO2nmGM7GUGWFLn89+iIRoM8Wl6zS6avl+qZVmMJmID3D01OHuX94By5FZc0CeWfPFlsIZrJZfvDSTh47dozpTAZVlmkOBLh66RI2tDTTHY3i0bRKzt5M0WA0mWTv5CRbh0eYzKRpD4cIuM4sovpsLscPdu7kqf4BkoVCpVxXFJZEIty+cgWb2tqIeNwl96Zyaqe8aTKWTPH04AC/2Luf6ZMEt+OxWX66ew+twSCXd3ZUchW/HE2BAGsbG2kNBhlOJvFpGmuaGtnQ3ExfQwNtoRB+l45Szm4gKLlkzOayvDg8woOHDrN9dLSqzSOxGNtGR1nT2Ehb+Mzdc548fpynjvczlqre/NMVhdtXruCG7m46I2HcqoYszQUGsxmIz/Lrg4d4sn+AiXSavRMTHJ2Zedn+BGDbNk/uOEp91M+armauXLeUkakEv9t6mH/80RP8+R9dTXNdqKpSMpvnl8/uI18weNOqdm7evIJEJk/I5yYc8GBZNgcGJ/nnnzyFS1N56xWrqIv4GZqI8+yu4wxNzPL//OHV1IZ9RIM+2hvC7D02zrYDw1UCbK5g0D9WitHQ13VCU/iZ995AIp3jgaf2cmhoakGLB4B4KssT249y7+O7WdnZwCW3volMrsgL+4bYfWSUrtYTKdCEEEwnMnzpZ08TS2S5bM0SOpuijMdSPLnjKP/nB4/xX+64isaaM9+kOR941RYMLclI5kFm8zvIW9NE3evQlQg+rZ1k8RAT2cfpq/1LZEkn4l7PcPoBhlP3o8he3Go9jd75lqSmnSFVPMZE9nEy5hD9yR/R7HszquylaCWIF/ahKUFs+4R5fcS9gUTyB5h2hmb/Ta/tRJwGR4D9D8zEdJJf/W4PAyMx3vP7l9DaFDnrKG8O5xef4uLNjav5TvZpfjLwPAcSo7T7avGprnKU6hwDmRkOJceYLWa4tnEVF0XPzY69wxuPgFvn4s5WPnLNJrYcHeSeLS9h2haqLBNwu1jX1oxSDt27rKGW39vYx5OH+vnJ1t14dY2mUIA3r1zGwfHpqnZbIkGuW9HFdDrDAzv38+vdBwi4XaxoqmfTklamy5pZw7J45sgAv959kOl0lvFEilgmy1gixZ6RCRRZ4vb1K9nc1UHEd/Z+bM8eHeChPYcZmU0wlcowkUwzGk9ybHoWRZa4qa+Hy5d1nnW7sizTHg2ze3iCw5OP4XeVtGsBt053fQ23rV1BQ9A/L/Lq3IJq5+GRUqqHsRimZVMf8dPX1Yxbn/+JnU1meXZ3P795/gBvv3oNG3pbKyZzANl8kV1HRvnZY7vYvLqTy9YsoT56wtfaMC0Gx2d5eudxjo/OkM4VcOsabQ1h1vW0cPGK9pL59Otc0M2acRLGOABRvQ2BjSZ7yqbqBoYoYNh5LGEQ1qsFyZfDp7po9IR4fvoY4XQpqFNQL+U7DGseal1+BtLTjOcSXN+4qhJroc1Xw5pIGweTYzwwtIM2b5SwXvJxtGyb4+lpnpo8hEtWuaKh55yk04OSFlKXVfxlf+c/WnIJCSPH7tnhclogDx3+VxdB1bJtnh0YJJ7PM5XJEPV6ubKzk1uX99AeDhPxeCpBieZMiC0haA+HWNlQz/VdXaSLRbpqomcUgThVKLBjdIx/272H2VyuIoAGXC4u72jnD9esobsmSk1Z83ry/WoLQVMgQFs4xNrGRr6xdTt7JycpmCaGbXM0FuNb27axNBqhKRA4IxN/TVHorq3hj9evZTabY0NLM41+P1GPl6DbhUfTFhSGG/w+Gvx+WkJBfrbHw6NHT2hwi5bF4ekZDk5Pn5EAK4QgXSzywP4DHJyaqmi3JSDs8fDhN72JyzvbaS1HGj5Zwy+EoM7npSUYoqumhgcOHGDvxCQFa74f9mLkCgYbelu54eJeAj4XsWQWVVH4t9+9xOGhKUJ+Dz7PCdNsw7Q5NjzNh96+ma7WWjwuDcO0SlGzFZl80eSXT++lYJjcdOkKNq3qwO1SiSWzhAMevvnAFl46PMKmVR0EfW7aGiPURfzsOjKKYVioaul3Pz4aY3gyQU3Iy5ruEwJsfSRAbchHfdTP8bHF07EdHZlh19FRakM+/uTmi6mL+DFMC49LZ2o2XSX42rbgsa1HGJqIc+1Fy7juoh6CPhfxVA63rnHPQ1vZd3wCn8dFwHtunu9XgiK5Ceo9qLKvvKEp4dVakCUFt1JHs+8GatwX4VJqAAlN9tPovRrDTgISquxFk0P0Rv8TunzCl16WXPi0dlr8N1PruRSXEsWt1iMQNPmuxxQZZEnD9hkoUuleUGUPbqUBRXahyRdWsD8ZR4D9D0wub3Dw+AQHj06QzhQX9RVwuHB4VJ3rm1aRtwxemh1gT3yYPYnhUo7j8mvNRlDvDnJt40o21y2j9RUECHJ4ffOOjX3Yts3SutP/toosUxfwcf2KblrDQSZTGQqmiSrLBD1u2iIh9HJKGZ9L5+repbRGgpXIxLV+L3UBP//6+Jaqdj2axsrmet59yXoGY3EKponPpdNdV0PBNIlnc3TX1yBLEi3hIJu7OsguYHYHpRyxJ0fOXNZQw0evvYSuupqXXYgqBVhRU0t3bRRVnb/YnAtStbatiZDXPS/NkK7I3Ly6l1ShQGdtGCFKi+X7duwnZ5isaK4j5HaXorQKQc4weOzAMQJuF9et6KYheGrkRcHzewf55dN7OTY6g1tXCfrcDI7Pcnw0RmM0QDpXqKpRMEwGJ2Z5dnc/l/R1YnRVL0BNy2Yylub5vQM01QargpdkckX2Hh/n57/byWQ8jVtX0VSFdK7A8GSc/f0TTMRSvPlNvbh07YJqkV+OvJUia84S1lsYy+1DllSiehsSMrPFYbJWAp8aBQRhTu+/dSp+zUWzN0KsmOFgcpxbW9cSKgc2DOleal0BHp84QMrI01YOigdQ5w5wcU0ne+PDPDV5CK+qsyzQiFvRmCmk2T47wHA2xuV1PayNtOOWz236rTmW+Gt5R/tGvn/8OZ6fPkpAc/MHHRdXWd+cLZYQHInFKJgmNV4vN/Us4+2rVrK8rm7B4HCSJKFKEgGXi0A5pY1l22e8MTKeSvHw4cMMJ09oGVVZZlNbK3+4Zg1vamtdNCidLEl4NI22UCmFTtGy+Pb2HewaG0cAWcNg1/gEDx8+wu+tWkXUe2abYY1+Pzf39GBYNi2hIJr88hYbmqJQ7/dzSVsbpmXz0ugosVyuop0aTibon509o/4tIXhpbJx9k1NVGumIx8MNy7q5dXkPtT7fgoK0JEl4dZ2umihuTSVTLDKTyc7zYT4d0aCHpc01tDaESzFQ3Dqb13Ty3QdfZGB8lhWdDVUCrCrLNNYGWdHZQDTorZorIQRFw2Tr/iF62uvo7ainqbacMcLjwrJsvnH/FvYdH2flkoaSAFsfpqulht88f5Ajw9Msa69DVSQODkyQyRVY0dlAXfjEO1aSQFFkZPn0FjHjMylmUzm6WmsruV4lSWLtsmae29NPIn0iYJgtBFsPDOFz6/S219M2NxceFxevbOdrv3iWY6MzrFzScEEFWEmS0ZQAQbmXktH5iXtVkV145Ra82slxSUoCrhBNgKj4wYZd1XF1ZElFV0LoSohTQ1Cqmneu84oVULJ4lERZKxvSl5/VRuL55t+FAFvj8nN1w0pmIxlWhc8+0ExY97KppotaV4DeBaIM/3sl6Hdz5cXdrOxuoi46X7vgcOHRZIU2bw23t13E8lAzI9lSQBLDLu2CuhWtFDHaG2VZoJEa3fkd/z1yeXfHGZ+ryDJRn4fNZ1CnIeivEsps22Y8mZ63qJMkCLhdbOhoZkPH6X2uljXU0hIIUCyauFwabrdGsWiSThfwuDWQSj61hlFKrdYcCtLUFyCVypPLFvB6XeTzBrZt43Jp6LqKZdkkElmktMklLS00NobweBYP4hJwuxYU9lVF4eIlJwRCy7aZzeb5+fY99LU0cM3ypbRHwyiyjGXbTKUy7B4eZ9fwBBvaW06ZK0EmX+CBp/ew68goa7qaedOqdqJBL4l0ngMDEzy/d5Bs/tz4pFuWzchUnPue2M3e/gnevKmHZa11+D0uMvki+46P8+yefn762E66W+voaqnBtYAG+PWCwMYSBrYwiBtjSEj41BoMO8d04TiWMPGpUQpW+qxTNXkVF82eMLawmcgnafZGKpH5Q5qHBk+Iqf+fvf8OkiS78/zAz3PtoVVqVZmldWugBfQAOwNggJlZjthdcnZJ7h7FGc/sjndmNNrZGcmj0Xi8PeMZ5ZHcPYrZveXscAejMBgAMwPR3WiF6u6q7qouXZVaRWboCNfv/vDIrMqqrKrMklmN/ALVmRnuz/25h/t776e+X6eBgmAwkVtnULdUnYOZAX5j9Hn+bOY0765c5aPqDJqI9aOFELxUnODrQycomalHosEpuovH5wpjrLhNvjN9ih8vnqdkpvjG0EkMRbvv6HrH91GE4JXRUb51+BDH+vq2Vce71bml4/tcWa3ws6mpDZ/vyef44vg4zw8NbknXVQhBQtf54vg4l1ZWWezqtkJsxP7Z+fO8OjZKxjK3lEps6zrD2e0x8a8hY5oc6+vjaF8fP5u6wRi82u6wfAs3wJ0QRhE/vnqNlXZ7/ZlWhWA4m+FvHj1Cbyq1pe9jKJPhtbExrqys8ucXL275GnLpBAnrRu22rqn05lNomsJKrY3jbVRe0DSFPf1xZt6tz1wkJY4XsFJv0ZMbJ2ndZPhqKtmUTS5ts7jawHHj4xYyCcYHi+iayrvnJhkfLBCEIZemy+iayoHRnvvKAmx2XIIgpDef2tDPQiZB0jY2GLAA8+UafhDxxumrXJu7kYLdaLvxuF9p0nEfjgrFgyK+nq3fE/EAY9JmbQUKmpLA1vpJ6ltfhzwO7NzZbRvot3P82sjz992+aKZiVt2H2KenAYVckm98+fiT7sYu7gEh4kXWYCL3pLuyi085JA+m6yqlpF7vMD9fxfdD+vuzaJpKs+kwM1PB8wJ0XWXv3l4cxycIIlIpi3bbZW6uQjptk0yaNBoO7ZZLNpegry9LtdJiudzg6tVlTFOnp2dz+aLtIpKStucxW63z2r4xSqkkGSv2unf8oMuEGmstKsrGBZwfhFydXeX9CzP05dP88iuHeeXYHlRVIQwjnj80zOWZMgsrt7Ou3g+aHZfzk0u8c3aSzz+7l9/56nOUssn1Bdu+kRKNtstfvH2eU+en6SukdrQBaypJbC2LF3XI6YOE0sdQbMLIJaHlMZQEKb1IJLfvADC68nFfGTiCF4YcSPevpwmnu5ryn+s7gKno9NvZDcZP3kzy+b5D9FhZ3i5fZrZdwQsDMobNvnQfzxf2sD/Td9s5U5rJwWw/gQzptbaupTye6uGVnn23Oc9NVee13gOEMuLd8lXKbpNARjwoJ3F/KsVX9k5wuLf3oZFQ3Ypyu80ny0vMNzZGB18cHuaZgYFta7lmLIvPjozwydLSugEbRBHnlpa5VF5hMJMhZ22PCXi7EF2pr2cGBnh3ZmbdgO0EAS3fW2dyvxOibm3vezMzNG7KTkkZBvuLJU4ODGyLnG1/qcjzQ4P85ZUreFtMI1ZvkU2DLvNyN0X+dvZ5gWXemQQoimIhcEURt0VIBTHrfRjK9eMaukZ/Mc3YQJ53zk7yrc8fZ7XWYq5co7+YZt9Iz9Yu/haEkVxnP761/7f2XBJnudRaHT6+Ms+1uY2pySf2DdFfTGPoOyfS+CSRNsZJGzuzLG3nzm5PEVwvoNbo0HE8hvvzNNsujZaL5wddynGddNIk1a1zuvlFD8IIx/VptV1cLyAIIiQSVVGwzLhdwr4xgESRZHmlQcf1yaQsCrnNU4rqTYdKtYWiKgz15dZrohzXp1pv02xvTO8b7s9hGrd7dqWUNJoOlXqbbDqBoau02i6tjkcYRev9zKYtTEPfsMhbG7TaHY9Gy8V1Y0bDzTKVi7kk+ezWNBJjmv2AerBIGG2eprgZhFCx1Qy2mn0gL9UvEkLp0/CXCaLb2SPvBCEElprFVrM7Kt1kF48eYRhx6eIiKysNCsXYG+66AdVqh2q1xRtvXKJQSFIqplmttHAcn76+DOVyg6nJMn39WRp1J5beWG2Sz8UG2scfTTM4lKdabeN5D88zrioKxWSCiZ4CZ2YXMDSNsWIsU7PSbPPx3CK1ToeTIwO3pSO7fsAHF2dwvYCT+4cY6c2hdiUtVFUhn0nw0pExrt+ldms7WK40OXt1gUhK9g4XWVhpUG3ciCxUmx2K2QRRJPlkcpEvPr+P4l2O96SR0ksk9SKsc2DHSOsleu19gEAiyei3G4v3ghCCoUSe/+y5375tW0IzeKk0wUuliTu2t1SdZwujPFsY3fI5hxJ5fmvsJdhmkOJXhk7wK0ObS8jljATfHnmOb488t72D3gUvDQ8zUShgaY9u+TdXr/PJ0kY5N1NVOdrby1g+d1/HPNxTYl+xyE+vXV+X2Imk5IO5eY739z1yAxbidOKBzMYoaRhFeEFIKCXaXQzYMIpYarWYa9TxbzI4e1Ipjvf3bZmMag1Zy2Ikl6U3lWSmtjUnWbPt4fo3yaZFkkbbxQ9Ccin7Nmmbu0ERAtvUSVpxhPPm6G0UxdHZWtMlm7LQbzIGe3Ipjo7384//9B2WK01OX5rF8QLGBgoMlu4vOp4wdXRNpdZy19edQggabfe2qLIA8pkExVySb7xyhMN7NnFG2cYGXoLtIJIBDX8ZP9pc5/hxQBEqhpoipe3kGeDBsWvAPgRMza3yL773Ae+dmeS//Y9/hx+9dYmfvHORydlVFCHYO9bDV149xN/4/BF0TeHmybrW6HD6kxneeO8yF68tsVptEwQhmZTF4X0DfOnlA7z24r51b5DrB/x3/+wNPjg7za988Sh//7dfvS0yEEnJT9+9xP/4B29RyCb5L//D31r3xF+dKvP73z3FT9+5hJSSIIwNyv/+P/k7HJzo3UCjDvFA9ON3LvF7f/gOv/HLzzA2VOSn713i1EdTVOsdsmmbQ3v7+NYvneDYgUESt6T1eUHIu6cn+dHbF7hwZZFqvYPj+oRhrK2mdesb/o2//Rq/86ub06PfDkkzWOa7M/8BK971LX9PCTXPycKv82z+N9DFo5/sPg1o+av8cP7/yVznoy230RWbZ/K/wbP5X8fWco+uc08AMetzRCRDJBGx/PfaGx0LiCtCRbB9NtydAgWBbejoqrptuZYokszOrnLs2Aj9A1lsS2dpucHk9TKLi1XabZdiIUkYRQR+SBTFEdhEwuDatWWuXSvTaXvYCQNdV0mmTFzHo153+OrXhlhZaZJIPBxdTOguwgyd/8vf+Bx/8POP+bMzn7DcaBFJSda2OdBf5N/92ud4Ze8oKWtjPVQQRswt1wjCiL5imtQt+oSKUBjuzWI8JEOh3naZK9dotF3+qz94A9hcTkfTFDqOR3SL/MmdED/TEilDIiLiqvpbn2kF0U1je5jP9Ro5yd237+Jh4pnBAUrJrTmL7xfldpvJanXDZ0PZDAPp1B2lve6FQiLBUCZD3rYpt2+k7F5cKVPbRJ7nUUARgoRu3BZtjKQkiKK7GqFuEHB5ZYUw2ujBLyZsDpTuz9DIWhbj+fyWDdi5lRrlWgvXD9BVlUbb4eMr80gJQz3ZDfWv94IQAkNXOTLRz+RChXK1yfhAASEELcfj2twK1Wab/SM9G8bGfCbBiX2DKIrg/Qsz/Pz8NMVsgrH+/G2atjciwrL7X7khSrw2FhUyNqamcm1uJb42TUVGkqnFCqv1jendQgiOjvfx/oUZNFVhsJRZdzxKGZfRaKp63/wBTtjgx4v/Jddb797fAR4CElqBg5kv8fnef+uJ9eFxYNeAfYio1tv8w//hL5lbqLFnuMie4SILy3WuTpX5ve+8Q63R4Te//tyGtK7J2RW+9+OzXL6+zIGJPp45OoKC4Np0mTPnZ5hfruF4AV//YlyIbRkaB8Z7uXBlgam5VZZWGvT3bGQFW6k0mZxdJYokJw8PbTjf6FCB3/nm87z2wl6m5lb5/k8/YXahuqXr+/7rn6AIQRBGnDw8TNI2uHR9iVMfTTG/VOd3f+MzfOEz+9f3lxL+6Psf8id/+RHppMkXXz5AXynN7EKNv3zzPCuVJt/48nFeOjnGkf2/OLXHu3h64csOM+3TTDV/Ttm9SitYJZAummKR1nrpsw6wJ/USfdZBNPHkCCDuF4oQ9GaSfOff/pexDQ1zm8aXqiocPTbMz39+FUURnDg5iqapVKrNON0MGBzM8957V1lYqDI2WmJ4uECl0gIJK+UGx0+MUq22aDVdDEOjtzfLyEieP/zDnzMzvUomvX324rtBAPt7i/yfvvoqfhits6UKEZOYmJq2aV2WlJKO5yMlGJp6m26gEGAb+kMz+OJsnYCEqfM3PnuITNK6zXkZn1cw3JvdcgQhlD6r3hRXG2+y0PmERrCMH7VRhIat5SkaexhJPsN48rPoysO997t4/BjP58lsUQbnfrHa7txmVA1lMqQe8Lx526Y3ldpgwF5eWd1AiPQo8SBvsheGXF+tEN7iWEoZBn2pW8nhtoakvr22YRDx3TfO0Wx7HBztYXqxwj//qw8ZHyxwcKz3NifcvWDoKr/55ZP8w3/6I/63vz7NcrXFQCnDlZky333zHPuGS7x0dJTcTWO2qgjyGZtn9g/y80+m+OjKPL/2+WOM9eVvO34YSRzPp+MGeEGI4wa0Oh6WqW9IFz4w2sfh8X7+9PWP+f/84c/44nP7qLUcfvDOeS7PLLNvuGfD+b/56lE+vrrAd358hqXVBkfG+1EVhaVqgw8vzvE3v3SS4d7srirHDseuAfsQEQQRM/NV/sHvvMb4SEyg0ep4vPPBNf7gz9/nz3/0MZ97cR+DfTdejPHhIn/3Nz5LJCW5jI2uqwgE9abDX/zkLH/9swu888G1dQNWCMHhvf18cHaa+aU6H1+cu82AvTpV5tpUmXw2wfMnxjYsoBKWzvhIieGBPL3FNO+dnmRusbql65uZr/Dai/v4lS8cYbg/j6rGnv5//Ps/46MLs5y/ssDR/QOUCql1hrq//tlFgjDia587vB5JrjcdBnoz/De/91P8IGSgN3vHVOhd7GKnYNm5wpnKHzPXOUsnrOJHHUIZIIkQKDT9MivuNaZap9iTeomj2V8hY/Q/6W5vC0IIVCEopu4vQqMogpGRApmMDRKSKRNVFWSzhwnDiM99/hDptIXnhQRBiG3rJJMmuVyCnlKGSMYRWd8PCcMI29axbYOTz4yx/0A/QRCRzSbuSuB0P9esqSqpLZDK3NrO0DSEgI4X1/PeCj+Ko/TbQSQljn97mrSqxBEP09B45fg4+0ZKd6jTEhiaSmoLDJp1f5HL9de52PgRzWAZL2zHxEpECATNYIWqO8Ns5wyX66/zYunvUDBG0ZSHd//v3r8VPqz8kL3p5+k1R9GVp88ptJOgKwpp09yS7Mz9wgtDOr6PG2x8hkuJ5H1HX9eQMQ0K9kYnSq3TwQ1CIim3XdMbSclSs8lMrc5cvc5is0XNdWh5Hi3Pww1DvDDEDyP8MMQJAlbabTqbvJ/3QiglVcdZd5CtwdZ1ion7G29NTSNnbd2pdGC0h958inPX5vnL9y4QhBEDpQy/9UvP0l9Mb+oQuxtUReHIeD//+rc+y5tnrvFHPzmDH0TYps7BsV6++dpR+grpDd+LEIKUbfHy8XH+0Z/EbPfjgyV68jd4DTquzxunr/Knb5yl1uxQrrZodTxmFqu8eeYqhqbxN790gpePj5NNWRSzCT73zAQtx+O9T6Z599wUxWyCFw6PICW31fYO9mT5+90+v/Xxdb7/zgUEkLANBooZlE1qhXex87BrwD5E6LrKob19HDs4SDGXRFHiwnjX9fn44hzvnZ7k4wtz5LMJ9FQ8gWRSNskJE1VRuoXw8UvTU0yxd6yHn526wvxyjUjKONlKCMZHiowOFbgytcxH52f58isH17dJKbkyVWZ2scrEaA+H9m7M71cUBcu8UV+r3ZLSfDf0FFKcODjIiUPDMZtoFyePDHN5cplypUml3qZUSBFFknrTYWmlwUBvltHBAr3FeIBK2iYnDw2jKgqVaqubsrFbk7qLnYlIhnTCGh9U/gWTzffohNVu4vANSCIC6RCEDp2whhe1kUheKPw2upJ4atOJtwshRJdkSWfNcFv77OZ9okhu0Co1DA3bNtbHwFvTxNJpi1TK2lH6pqoi6C2kUBXBSq1Fy/G4mYIkkpJytYkfbjRsFUVgdWvNXD+4LaXQD0IWV+vrEes1JG2DnnyK85NLsc5iyt6SkXonOGGDy43XOVf7C1a9qW5K/A1IJKH0CKWH48WSN7Isebnn75E3hlHEo18+xNHheYbD9m3928X2IICErqOryiNdnLtBgBMEt7ltkoaOrjyY4WxqGolb6jSDrtxVEEYYW4iY+WHIQqPJezMznC+Xma3VqTgdmq5Hq2t4+2GIH4WEUayFG0lJFMXZGaHcnkNqDWEUa8De2lpX1G2TWt1oq2Bvo27VMnWeOzRCbz5FtdFBKIJiJsmB0R4sY2MfxoeK/Lt/64sM9+U21bOGLrGVZfDSkVEGihmWq038IMQydHoLaSYGi+ja7eU0SUvn5eN7SCdMVEVwdGJgQ7RT1xT2j/Tw7c8dw/NvJ6gSiuDgaM96v3RNZc9AgV/7/HGeOziM6wUkLJ2xgQIvHBrFD0OGe3LrfdY1laPj/eTSNs8fGqHdib8Xy9DIpW1K3fX7LnY2dg3YhwhD1zi0t5+EdYPMSFUUCrkk+/f08vYH17g8ucRLJ8cgtUboFBMrXZ9eYW6pFpMdeQFBEHJ5cplm28U09Q0Md+mUxZ7hIumkxdXpMkvlBn2l2DgsV1pMzqwihGDfnp4NqRsPiqG+HMMD+Q3GK0BfKY1t6bQ7Pu3ODVKltUkyrrG6gZjp9EH5Tnexi8eDIHK51niLqdYp2mGVez23koiaP89k8z0G7WOMJV/gwZLPnj7Er/5Gr/vNuHVxIITYkIJ7u4zP7SyXTxqGrnF0vB9D1zh/fYn5I3WGe3NoqkIUSTqOz5nLc3ScjURzuqaSz8QRl+sLqxu2+0HISq3F6UtzBLcYvqVsikNjvfzk/cv85IPLPHNwCMvU0G6KpkWR7NaAKaj30Lhc7Jxnsvnupsbr7ZB4UYvJ1nsMJY5jKmlSepGyO8uyM0lCy9DwV/Eih72pZ0nrRep+mWV3kmZQRUEhZ/QzYO/FUCyWnSmW3Cm8sIMQgqzey3DiELpiUHZnWHamcKM2fuThRQ4gOV9/m5HEYUIZsOrNY6tpes0xztXf4EjmVZbdKareEn7koCkGBWOQAXsfy+4UTtikaA6T0nI0/FVWvTlsNU2PObpjHCKPA3Fd+6O9Xi8I8YLbjQ5DVW9jid0uNEVBV29ftjpBgB+FGHeRGwkjyUKjwTvT05yanePs0hJTtRpN171vo3Q7kFLS6RIorUERAk1R7lv6TlXEluSI1hBJSW8+zQuHR+65bymb5IvP79vScbMpm2xq62tNTVMZKGYYKGY2367GBumega1r2icsg4mhIhNDW6sntkydvUMl9g6VtnyOXews7BqwDxGKIshnE7ctzixTp5BLEEkZkzR1FyZhGDG3WOO9M5OcOT9Ds+12jb6YfbG82sR1wxvaFt3DCiEYHy4yMVLi3OV5Pr4wS2/xEELApWuLzC5U6C2lOXZg4KFOztlMgvQmdVWGrsXR5jBaT6NTFEEqaTIykKe82uTStSV6iylsy6Bab/P2B9eREsZHSpsecxe72AmQUuJFbT6p/xAnbLBVp4skoh4scaXxJqPJ53/BzNdfDBi6yuE9fewdKjG5sMobp6/GpSApG8fzuT5fYWqhin/LYt42dEb78uTTNueuLvL22UmqzQ6aqlBpxNIOy9XmbWlvubTNsYkBDo/3c+byHN9/+zwn9g2ST9uxI9QLaLQclqpNvvjsXvLpxG11uWuQMmKq/QEr7vVtRTYD6XKt+TYD9lFSepFVd5YLjXcYsPYihIIbtQmkjxu1me9cZrZzAUtNIZEsOZPYaoqCMYgXubSDGm7YxoscrjY/pNcaQxIx1TpH2Z0mqWUJIp92WEciudL4gJRWwAmbXGl+QMEYIKOVOFd7nX2p53DDNq2whhd2cMImS84kA/ZevLDDpcYpVKGT1LJUvAWuNN/nQPql7X/pTzkei7F+d16uBz/4Jse+ldznVoRRxNXVCj+8fJk/v3CR88vLG0ZyRQiSuk7OtkkZRhwtVlV0VUVTFDQRZ8hFkWSp1eSjhcX7Mno366PY/JK2BCHE9ozf3ZjBLj5F2DVgHyLW0nhvhaKIdXryNdZfiBmI3zx1hT/48/cxdJXPvbSffWM9FLIJbMvg/bNT/Olfbc7+OjyQZ/94L6fOTvHemSm++NkDgMLZS/OUqy1ePDHGvrHeh3p9lqltWRsrZqjT+MqrB/mjH5zm9fcus1JtUiqkWa22eP/jKSbGSnz22XGK+fsjMNjFLh41IuL04YXOBSK2p0fphU0WnE8Ipf9UsxLvYnOoSiyV8/VXDvMnb3zMz85c49L0Mr2FNH4QUq62ODTWx3x5I5mNaejsGSzw+Wf38vNPpvnjn37Ee6UstqlTa3ZodjxeODTKX7z1yYZ2mqqwZ6DA3/rqs/xPf/Yu33/7PB9fmafY1YJtdVwqjQ7Njsuz+4fIpuw7xqO8qMOqO0krrGz7uhedi7SDCpGMDV9VaOSMfg5mbhiEy84Uq948aa3AZ0rfwg3bfG/uv2fZnSahZckaJQzVQiBo+Ct8Z+Y/J4hc3LBNxZunaA7xXP5rLLvTXG19AEBCyxBELp2wid/dtxM2SGkFBApFc5isEc95k62znKu9gUAwmDjA2dobtMP6epsgChiw92772ndxbxiqumlU0AvD2wiMtosgCm9zCAFYmn7Xut6FZpM/u3CB3z/zEcut1vrnuqJQSiboT6UZyWWZyOcZyKTpSSZJGQYJw8DSNMyuMdvxfV6/NsnF8gptf3vzgRBg6RulCiMpCbupyfeT1i2lJJS7qfW7+MXErgH7EBFJGefS3+LlCsOIjusjECTtG+nFlyeXOfXRFADf+qUT/M6vvrA+uEkpmZ5fvaPHLJOyGB3Mk03bfHR+llbbQ1EEF68uoQrB+HBpy7qq28I2xlgh4GufO8zk3Co/O3WVH77+CbZlkM8mOLyvn2/90knGhgobWJJ3sYudhCByqfnz2zZe4Ybx2w4qpPUexO5w+6mDQPCNV4+SSVr86NQlLkwuUWl0GOrN8quvHeULz+1jdrlKOmGtS5QJAbmUxb/zW5/jD//6DB9cnGVqsYKqKOwbKfGrnzvG0fF+ProyR8o21yUeAFIJk5eP7WGkL8/3fnaOM1fmOXttASRkUxZDPVmeOTBETz5118hM3V/EjZrcT0jGi1p0wiqBjKVLTCVB0RzasE8nbCKEQkLLd69ZJWv00gnrdMI6852rTLXPogoNP3Lxog6RjOiEDTTFwFKTIASa0ElrRQSCojFIM6jQDutYapKIiEXnGr3WOCEB5+pvUPEWUIRG3VvGjxwkEgWF4eQBnLDJTPs8vvTos8dRxYMRCu1ic5iahqVpCDY+XW3f75Ka3T+8IMQJNo7FCmDr2h0N2DCK+OsrV/n+xUsbjFdVCMYLeb59+DBf27+PPbkcyj2imTXH2VKd7WaIJXj025ZQfhThBsF91cH6UbQp4dutEMRpvlKy5SDELu4fQigIlN26/VuwVk4YSYkqxAM79XdXVA8RQRizEN9au9TqeMwv1lEUwUBvbn0AqTU6rNbaZNM2zx7dWJMgpaTRdKjUWthWbtPz9fdkOX5wiB+9dYH3z02jKoJypcn4aIm9Yzsjr//S9WU+PDvDs0dG+PZXTzAxWkIQ17MpqrKbWrmLHY1IBjjh1jT2NoOUEe2wSlIrsssJ8enFayfHeeX4nni5ImMjdY3J8v/9f/x1hBAbSkuEEGQSFr/79Rf5l3/lhdjpKeLFuOi2+yf/wb+Coojb6gZVVWGsP88/+LVX4gWBXDtm/HMrDJpOVCeU22dSXYMbtfCjG9Ilt54tpeWRMqLuLwHxe7TsTNJvjdPwV6m6CwxYezmR+xJLziRna7GubVLL4kUdWkENgED6VL0lJJKiOcTlxilURWfA3kcrqHKteZpn8l9h2Zmm4a1wMP0ZRhJHOF//GT9f/d56f/amnuNM5UfMtC8wYO9lX+r5+772XdwduqKQ0HUsTaNzExNxudWis82o5a2ouy6r7c6Gz9KmiXEXzerlVov3Zma4vLKy/pkiBIOZDP/hV77C8f4+zK7BfS9IKfGj2yPAW4GqKGRM87ZFu+MHVDrOfRmwQRjS8r177qcogn/vd78S/y52CTMfJYRQSagFEloeL2ziy8cj8fQ0IJARDc+jHbj0JzJouwbszoHj+Lxx6jJ/4wuHsS0dXVMJwojZhQrvnr6Grqk8d3SERFcCwjZ1ErZBrd6m1tg4KJ85P8eHn8zQce884PeV0pw4NMgPXv+En5+ZRBGCZstl31gP48P3J4z9MCElnL+yQL3pkMvY5DIJNE3dpSffxVMDSUQY3XuBcOf2kiByb2Mt3sWnA2tDmRAKdwrebKYluLaIVVVxxzTfO0VK1tpqd6hv3QrCyEPK+1uIx+39u7bP6j0M2Hu51DjFH83854BCyRxhwN6LppjMd65wuXGKJWcKRQhKxiCKUElpOfqtCa63PuJPZv4LdMUgoxcQCArmAI1KhZzRy5C9n9n2Jc46r9NrjRFIn0uNdzld/SuuND/ADdvr6cQAppLEVJOoQkMTBkkte9/Xvou7QwhBMZFgNJfjQrm8/vlsvUHDvf+xFKDidFi6KYoKMF4obGoYruH0wgJz9caGEdhUVf7V559jb6EQR4u3uCYJpaThunett70TdFVlLJ9HveVcTc9jsdlkMJO+Q8s7o+X7LDWa99xvTSpsF48eppLk5Z6/y/PF30LKiFD6eFELN2rjhS28KP4X1/93f49aeFEbd2172MKXDqF8MIfPGladNoGMWO40EQiGUznShkkkJZdrZcqdFr12isFkhkhKap5Dj53EUFTqnkvL92gHHpoSr99X3TbHCv2oQlD1HKYaVUxVZTiVw1RVqq6DlJLJRoWMaTGYyGCqKtcbVd6cv04kI/bnejhRHCBrWvcdyNo1YB82JPwP/+xNDu/rp5hPslpt8eG5GWoNh9de3MfYUGG9HnZ4IM/4SJEfvr7EH/7Fh9SbDrqmMr9U48z5WWYXqvQU7jyo2ZbOUH+e0cE8Z87PIrtasiODBZLJ2+UVoiiiXGlRa3TwvIDJ2VUaTReQnL+6gB8E2JZBKmGSyyZIPqDWohBwaKKfYi7BT9+9zLlL8xh6rJuoaSrZtM2JQ0O8cHyMUiG141hGd7ELEA8kFyIQaMJ45Myfu9jFdqAKDfEAkRhFaAihMpg4QN7oJ61tdJiqisaAtZeUlseN2ggUbDUd16sKhSPZVxhLHkURKgoqRzKvkdCyKEJjPHmSkjlCKH3U7ruX0XswlQQvl76Nrlhk9RKWmiRv9K2TRD1f+BW8yEEV3VRt4jS+uL8KgfRIalmKZmws7+LRoZRMsie/0YCdq9dZaDRo+/596cFWOh3m6g0qnY3O/v3FIhnzzkSQ840GDW9jFMxQVV4bGyNj3dnw3QxuEDJZqd4XgZOpquwrFm5L7a90OlxZXeXZwYFtH7PhukzX7j9D6GlFnHkiu+z0O2tuVYRKUiuSpKu2ISWhDIgIiWSw/u/Wz8KbtxESSZ8g8mgES7y59I+IuP+MmQvVMudWF8iYFl4YcmZlgd+YOEYoI67XYx6EU8sXOFbo43C+j0vVMjPNGi/2DfPj2avMterkTIt24LPQbjCeKdD2fSYyBX40e2U92+J8ZZlX+sd4vzzL6fI8x4v9vLM0zfFCP8+UBmh4DoudJinNIIiiB3bs7xqwDxG2pfP5l/azsFzng7PTuF5Ax/FQVYXXXtjLr3zpGKmUtZ5K1ldK88pzE1TrbS5PlvnO90+jawqaptLfk2HPcJFr02XmlzYfoBRFoZhL8OyREb7zgw+JIslXP3eY4f7cpvVPnh/yVz+7wJlPZgiCiEbbYbFcR0r4ix+fJZ22MDSVsaEir7ywl5OHhjY569YQhhH1psOH56YJQolt6WiqihBxXUzH8VhYqnNtukzH8Xn1hQn6SptTqu9iF23Ho1JtM9Sfe6znVYWGqd4/yZgQCraWfSBjYRe7eNgwlBTqA0z/pppEFwaGmiSl5Tbdx9bS2NrmDti8MUDe2HzBntLzpPT8ptsG7BuyHrpikdFvlMr0WmO37R/JkEXnOvOdy1S8BQbtfRTucN5dPDwMZtIc6e3lB5cury9RO0HAJ8vLPFcb5EBp+yVOl8orXF1d3VBHK4AT/X3k7TtLuDRdD/cm4qe1WtRSMoG2DQbfSErqrsPphYX7IqPSVZWBdEwQ1fQ8gu4xllstPl5c5NePHEbZhkHmBAELjSZT1eq2+7IVuK5Po9ah1Buvy65dWkQCpZ40hqnRarkUS9uPGm8FUkqCIEJGEonE8wJUNV4bN+odXC+gXuvQ25shk7ERiiAIIsIwRNPUmNSu5eI6Pqm0tWlA53FAILq1/NsPBkkpiQipebO8Jf6/RA9g69U9h1BK+uw0Dc9lqllludOkaCVxw4CG5/LJ6hI50+b53mEsTeOthSme7RnkfGWJhU6DVwf2YAOtwCNnWFytr9L0XT5eXSCtm9R9l6RmsCedp+Y6qEJhLJ1nqlGl6jl4UUTaMMmbFkUzyUSmQEJ7MB6CXQP2IcLQNY7s6+eZI8NMzq6yWm2hKILeYprD+/o5ONG/YX/bMji6fwDb0vnowhy1eiwsXconObJvgEzK4srUMnOLtTtGJzNpm8+9tK/Lbiz5zDN76O/Z3BAUQpBJWhsMxUO39Akgn01g6up6m/GREl//0jHGhgpkN9GV7e/J8EuvHiKZMOktxgNax/H58TsX+dHbFzmyf4Aj+wco5pKoqkBKcN2AuaUa/9v33uetD64yMpjfNWA3QShDGn6V6+1LTCQPktZzn+po3hoR2vJKYwPbZK3eYWG58QQMWIOUVkJBJWJ7KZcKKpaawVazKOwasLfCjxyq3iw1f27T7aaSJmsMkNH7HnPPdhZqTYd6KyZMSloGQhGsVJtkkhaOF+B4fsz6rqlIYudhOmmSTyc2TV8GSGoFdMWG26h27g1DSWKrGTTl0SwKb6RnPlzt335rnH5rAusBHFK72BpKiQSHenoYzmaZrtXWPz81O8fx/j5GczksbevLz6bn8d7sLOeXb0R0FSEYzmY43NtDxrrzsyg2mTHXiGS2g0qnw+n5Ba7fZwRWEYKkYXByoJ+lVouaE7/TNcfh/PIyl1dW2V8qbnl2n63VObe0RM29c42l3zX0Wk2HbD5Jp+XiugG6oWLZBlEY0ah3SGdsDFOnXmujqgrJlIXT8ZidXqXYk6ZR73DuoxlSaQvL0hEtQXmpTqGYot1yWVluYFo62VwC6wEz9wCCIOTypUUAbNvA9QLSaYt02mZpqY7rBkxPr9BoOExM9BJGEasrcSq1YWhYlk6z6eB6AYqqPDED9kEghEBFQ1MsHoYuVd60GUymqWgaS50mFbdDw3Nxw4AeO0naMFEQJDWDXjtFxe1wbnUxlpISCiUrgSIUFtsNehNJZlo1FjuSjGExkEgzrmokdWNd13giW2A4maXXTqEJQSQlKd0ka9jkTIu+RApzE03n7WDXgH2IkEgiKTl5eJjPPju+pTbplMXJw8OcPDy86fbRobsLOScsgxOHhjixhWipaWh848vHttSvNSiK4PjBQY4fHLzjPnuGi+y5pea22Xb54x+ewXF9vvraYY4fHNzAprmWAvLmz6+wuFxntdq69bC7AEIZUHbneX35e+T0Imk996S79EgRhRELizWuTJUJo2i9XrpSa7O8eu9an4cNVeiktBJpvY+Gv7gtI9ZQE/RZB9AVezcCuwlawQpXmm9wpfHmptsL5hgH0l/aYMD6Uciq18RSdNK6tW1CkiAKqflxCmLOSKAKBSklrcBFVzR0ZefV6C+uNlhcbZAwdQrZJK7vc2lqmWzKptl2aXY8VFVgGXEtXz5tM1euc3L/4B0N2ISWJ6X3YigJvGh7Y2+POYGtFIhCQUSIEIIgCDG6bPKeH3YjSfH+qqoQ3RQ+iKKIMJSEYdzWtg2kjBetiiJot+M6STth3LH/W4UiVAbsvbuSOY8ZpqYxUcjz+T17+Gdnzqwbi5dWyrx+fZKJQoHjfX13lb6Brg53GPLzmVnevD7JTP1GNpqlafzSvr0MZTKbyvasIWtZG4zlSEo6vs9cvUFC1zG3YEg3XJcP5+f57vkLOMH9p3JqisKXJiY4NTu3bsD6UcRkpcqffPIJf//FF8iY5j21Xeuuy3szM7wzM3PX/TwvYGGuwszkCoeODTM9WUYAuqERRZIgCKnXOhSKKeyEge8FpNIWqqZ0DdP4fjsdn3bLoVBKYVga1dUWq+UmURgxeXWZZsMhX0yRSJpYdw6GbxmeF/LRmWk0XWV4uECn4xH4aZJJE98PabVdfC+kXK5TKqVpNDpcv76MpqnouoqmKRQKKTwvINhEdulWRDLAjzq4YQNLzRJIB0NJERHiR63YGa3l110hbljHj5wuIamKQGCoKRS2Xk/9uLHqtLlWr9DyPQIZYaoan1SWmGnWGO3PkTdtdEVBCEgbJnuzBb5z9Swv9A7jhkHXEdTNEOgO54PJOOg0ksrRl0iR1k0sVeN8dRlNKOt2t+z+V1MULFVjqlmjv7bCRLb4QFHYXQP2IeM+HHOfSgRByMx8hX17eklY+gYGzjV0HJ+oS6u9y3GzOQQCQ7Eomn0Yivmpjr5C/P7Umw49xRTppLVOZLNSad0mt7QeqRFs+77cTMJxtwlHCIGhJphIv8q56l/gRo0tHV+gkNb6mEi/uiO/s61ev+/FizVVU+4pMbFdVL1ZFjqfUHavbrpdESpOtLF8wg19PlidpN/Kcjg7iKkqRFLiR8G6MauKmN08Qsba3Ai87nYvCvikNosEXiiMY6k6EZKZ9iolM03WSACiOy7F90gTKl4UILvHVoXyWI3cdscjaRuMDxTQVIULU0ukbJPZ5RqKEGhq3J+246OpCofG+vjLdy9yaKwXkpsfMzbsjrDsXmbZubTlvmjCZDz9MnqUo1xuEEkwTQ3fD+ntydBquTRbLooikFKiaQrplE2z6aBpKo7n43sBgR/iegGGoTE6UqRSaVGrd0gmTebnq2iayvieEnpqt1b1aUV/Os0vH9jPT65dY67RIJKSIJL89Np1dFXhX33+eYYzGVKGcVvqrJSSIIpoeh5XV1f5xz8/xZmFhfVxS1cUhjIZvn34MFnrzvWvAMPZDJlb9nHDkB9evkzGPMpAJn3HVGI/DGl4HqfnF/ijc5/w5tTUA90TVQg+OzLMeCHHQrNBpyuBs9xu8Ydnz3Kwp8QLQ0MUE4mYWXmTe9JwPd6fm+OHl69wfmn5nudcy3iLoohGrcOevT14bsj5j2didu9SmtWVJt6sz7FnRhkcKaBpCp7j43Q8fC+gpy/DwFCegcEc+UKKRq2D0/HodHyuXFjg2ZcmKPSk1p1YDwohwLR0bNsgX0gSLkcEQYRhaBQKSarVNv2DOdIpE8vWcV2fVNIiiiIMU2dlpcHevX3xGBXeO907lD4Nf47FzscMJl6g7k9RMg/hRU1W3MvoisVI8mVEtya/4l6jESwgUNCVBKaSJm9OYCg716Ra7DRZcTpYmsZwKstIKkvTd3l/aZZ3FqfpBD4pPY5UZw2L53uG+L0L7/Pb+07SCeK6dVUoFMwEtqZTsBI83zPMTPNjTi3NoAjBvmyJl/tHyRgmuqKiCnHjd0XBVnVGUll+tjCJG/oUrMSuAbuLnQdFEaRTFssrDepNB98P1yOwktgz+PYH15hfqjE2VCCfewSatfdAXGMQARKBQiTD7qJVoHa9akKI9f2kjLpbY1IQgbJBtxe4Zb8b7eP9BaGMow7KLW0DGXQX3sp6m7W+DNij/ObwP1gnJ7m5/3HUP0QRKhK54dzrZCZCEMmISMZF86L7WZzWurNIEDRN4fihIRRVbFjU9JbSDPTeYA6VUhLJKDZe5db7v2a2xd+TjO/TJum9N98TQ0lwMv8tplqn8N32lqKwCS3PcOIE48mXuDX9R0oJ8f9vpEjKW3a7kUW5+XVIbk+v7B5j7fnZcIxbzwd4jo+mqyhrmRE3tQeIIsnC5DKKUCj0Z7FTd18obgdSSmreHHVvYVvtUrqFpWjxYlhGGFLihj7XW2XSug1I8kYStWusKgh0ReNaq0xSNSlZKWzVoBN6+DLERMcNfTqhF78TQtAOPep+JzZaJYwkClxvLtMJfYpmih4rg6U+Pg1RoYChxJGFVsfj6uxKrA8rBJqmonXlyPwgZKXW5mdnrpOwDDT17g6H8dRnWHIuUnGnCLYg9aAKg377EHtTr9AqW/z81FVWKy3Gx3rYs6cHgHd/fpVSMU2l2qLRcOjvyzIwkOX8hXkyGZvJqRVUVVAopEglLbIZhXbb5Xs/+IjySoPBwTyGpjJ8j8yjXex8JHSdo329/BufeZH/1+tvUu1GHOuuy3fPX+TCcpm/c/IkX9w7QfaWqKMfhiw0mvzVlSv83gcfsthsbkjb7Uun+N3nnuFgqXTPKO7h3h7606kNyfJOEPCPf36KvG3z1X176UkmbzMWJXGa7vcuXuTPzl/gQrmMIkRMWOP79+VzF0KQs22+degwS80WHy8udc8Hy602//73f8jfeeYZfvXwQfbk8+vyQLLbp4Vmk++ev8Aff3KeKysrCCHQFQUvvMOcJOPU5UzWZupamVq1zcVz8yRTJqW+DEIIfDdg7/4+GrUOl87Ps7RYo38gx+pKk7npVaavlxmd6EFR4vm41XRYmKsyN7PK/MwqfQM5Pvz5NfoGcuw90EfhIdTFJhIm3/61G1JX+/ffKHUbGi4wNFTYMFcNDOQ4eGjgxjza/TkyUtxS9q0mLJJaL7ZWIGsM0QpuzEuh9IjCgFB664SOgXTRlQShdFGESp99jIeR5vso8WxpiCOFXsbS+XWHzTOlQY522YTX1lvx2iqOln62b5SineC3959cP85zPXG259Fi/J383UMv4IUBINCU2Jn6tZED6/v/0sj+Df14rmeIE6WYh0B9wMy0XQN2F48EyYTJ1794lH/xFx/y3/yTn/Dc0VGGB+MUjNVai0vXlzjzyQxCCL7wmf0cnHj8dW41f5X3Kj/BDR32p4/xk6U/Z9GZw9YS/Er/b7E/fRRDmKx6y7xfeZMztXdxwg5Fo5fnC69xMH2CzE0pvSEBP13+Hh/XTtEOm4wk9tJnDrLozPFs7mX2p4/yv838Y/J6iWfzr9BnxQNBO2zy3175T3it9DWOZp4lrefwIpdLzY/53vw/xwk7qIrG3x79t9mTvDEY+NJnvjPFd+f/V77a92tcbn7C+fqHOFGHidQhvjnwt0h0673O1T/gg8pbzDmTaEJjLLGPV0tfo88a5M5CHk8Gmnb7oGaZOr2lG8OVH4VcaS4ggKKZRgI9ZgYvCmgGLraqE8oIgSCpmQRRSNmrE0QR7dAjqZo0gg4RksOZIdzQR1c0JLLrSLhJsxOVtNbLaz1/n3dW/glLzkWiu2hoZvQBDmW+zPHcr256b9sNh+pynTCMGNnXDwLmri2hGRqmrRN4AU7bQwiF/rEirUYHpxUbGIm0jaIIynMVUrkkuVJ6fXvgh1hJk3xPhiiMmLu2hKqpZItpGpUWbscj15shlU3QWG3xV7//FnuODLH/5BiRlLSqbVL5BNluHfvM5UWufjRNtpgilUs8XAOWiJo/TyNYeqDjlN0GpytTBDLicmORlGbyYnECJ/RpBS5jqRKX6wuESK40lnit5wBetPG7E0JwtjqLoWjYqsHl+iIX6vMkNJPLzQWOZkcwFJUL9XmOZYfotx+vBMuR8XihoKoKtqnzzdeOri/Sbl50z5drnLu2yJde2IcixDrb/Z1gqzmOZb+OlBHn6395VyPWUBKMJJ7llZ5/jbTWx8W5aeoNB8PQCKKI1UqTkeE8mqZSq7dx3Th1b418xfNCLlxcIJ9LksvZlIppXC+gWmszOJCjWEgxNJjD80Pq9Q6ef/9pmrvYOUibJt88eJDJao0/OnuOcrsNgBeGXCyv8P/46ev8F2+9zUg2S8G20VUFJwgot9rM1et0goC272+oVx1Ip/n6gYN8+8iRLZEwlRIJXhga4sJymUs3acF2fJ///I03+c7ZcxzsKTKUyWJpGm4YUnMcLpVXuF6pUHUcnCBAAGO5HP/OK5/lH77+JouNxn3VwgJ8ee8E55eXWW61WGzGKfySmOjq/3f6NH/yyScMpNP0peM6wbbvU261mO+yOK/p6z43OMDLo6P812+/s2lNr5002X94gD37e1EVhbd+eoGhkQIje0qxsULsqNR1FSklYRDF2tOawvCeEoePD2OaOqqm8PzL+1DVOBPn+c9McOK5PZimxthEnIqsasoDp/xvGXeyFcUdft4DgezQDOZp+gvcyL0BS82T1vsJIgdN3Jj/hFDp+BUgAilZcD6iZO5HEw8hf/oRQFdifoS1qOjGbRvfofl2gzfmr3NudZG/tf8Z8ua9r0lXtve9aw+ppGrXgN3FI0EyYfKtXzqBaep8eHaad89c581TV4BYFzFhm3zmmXFefX4vxw8Nkko8/iL7iIi6X+V66xIKKi8WPo+l2lT9VfqsQTShs+Iu8XH9FNOdq3yx9xvYSoKZznU+rv0cP3J5ofB5DMXElx6nq+9wvn6afamjDNqj1P0KFxpnWHEXOZ59AYmkHbSwlSThTRqKEkkjqOFFDhFrKVIGe5IH+PXhv8dk6zJvlL9PeJvRJAmkz6I7yzurP2YssZ9f6vs2gQzRFA1LiQeeS42znKm9Q9Hs4UTuRdzQYap9mT+d/6f81vA/IKPndoysxJ2iwc22y2K5wb6xONLzSX2GmfYKfVYWQ9Gp+W1yRpJ3Vy5TMFIsuzUWOlUGEwUOpge52lykx8rSDDqEkSSrJ9AVjVbg0ApczlQnSagG46m+biRvY58EKoP2UT7f+28y3fqAuc5HVNxp2mGNUPoYikVGH2QwcYSRxLP0WgdJaPnbrmdpZpWp83M0a20Gx3sIw5APf3oegNWFKo1KmyCIo/T53gy1cp2pi/Ok80kalXihU+zP0W50WJxe4Su/9TJn37kMUtJqdEikbU5+7hBzV5eYu7pEaTDug9NyuXp2GhnBl/6ll/A9n9WlGkP7+pg8P0en6VBbbRIGIS9//RkufnAdGUlmriyu16s/TNT9BZrBCsED6tw1A5erzSWyegJL1TiYGaTitZhur1I0UigILjUWyRuxpp0EQrmRxVQXKrZmdKPTEi8KSGgmR3KD1P0ORTPFueosCoK0bqM95ndlw6JQCGxTv+nPG89XXyGNoanr2++VWaEIhYI5yrOFv0m/fYjJ1inKzhVa4SqBdFHRSGoleqx9jCROMpQ4SdYYQEHj4IEBxkaKCEWg63F6mKIInjkxQiS7GRJhhK6r2LbBZ1+awOumDK/VqYVRRBRKLEvn5c/sRSgCGUn8IMQ0NeyHQAaziycLRQhSpsnvPvsMWdPkO+fOcXU1lu0Iooi661J3XWqOsx69ibp1r5tFFQ+WSnzr8CF+9fChLUvxqIrCl/dOsNxssdrpsNI1oiXQ8DwulMtM12qYmrZ+/iCK6Pg+ThAQSYkqBMf6+/i7zz3LyyMjHO4pUXMcWt796domdJ3fPH4MCfzR2XMs3qRt2/Z9Or5P1XG4srq66T0RwAtDQ/zOyRP0p1L8wUcfs9hs3hYVVhSB0FW0binOoaNDJNMWpqXfyNTpQgiB1OX678CGlGDzpnHHMHWMm5ZsuqFuaPcocadzPMi5VWGSNcaw1Ziwsdc6jNZdPxXNA4DcwGNRMg+SM8YAiYKKEBqq2LlEUc/1DCKBhKZvuE+b3bOileALgxO82DvMQCK9JeN0O/f+YT4juwbsQ0BfKc03vnyMF0/u4fC+fvQ7CND/IkFTFXqLab722iGOHxikWm/jevHgq2sKCdugkEsy1J8jYRmb1sg+DgQyQFN0BuxRDqSPYSoWnbCNpcaMa/PONDPtq4wnD3A4/Qy6YtBjDbLgzDDTuc6Ee4h+ewQ/8vmw+jY5o8ih9AkG7VFqfoWGX2O2M7ntfilCIaVlGLEn6ITtdT3EWyGReJFLVi8wnjxAyewHJKEMUbv1GB9W38ZSbPanjjKS2EsgA0zV4juz/zPT7avsTx/FUh9/CvdmiCJJrdFhcmYF96YoTK3usLx6w4BtBS51v0Nat1H9FgtOjUNyiFbgMJHqZcVroCkqCdUgQlLz2yhCIWckWfJr1PwWdb+DE8YMrqaqM91eYTTZg3IHt62hJum19pPUCgwlTuCEdQLpEskwlttR0qT0HlJaCVPdvPiwPFfBdTxG9vdTGswjJUxdmOfEqwcI/JBquYnb9khmE2SLKVaX6pTnqwyM9wJxVLSx2sKwDTzHx+14VLqGqGEbcSTWC8kUUlz6cBLP8fA9n8ALmb+2jKIqCEUhlU1gJQyKAzkWJ8ssTsfpaJqu4jRdrp2d5fkvH6FvpYn1CBgcV90pWsEK2y1+X3GbzHYqzDs1ErpBWrPos7IsO3U0RWUwkePj6gyd0CNnJklqJkOJPItOHU0oBDJk2W1Q9VqkNItD2QFqXocFp4oAEqpFICN0RSWnJ0hoBoZQqXgtEpqBJlQiJOoTTBe70wLANnX0QnpbCwRNMckZQ9hqlpI5QTus4EcOoQxQUNAVm6RWIK33ktBuSNtk0jaZtB3Loskbi95sNnGbs0MIQT6f3PA3bGyX26SEZCeVNuzi/qEIwVAmw68ePkRfOsWPr17j5zOzLN1ktN2LGKkvleSl4WG+ODHOC0NDDGYy23oD+1Mpvn7oAJqq8OcXLm6IxN7JWF5DwbZ5aWSYrx84wMujIyQMg0M9PZyeX7hvA1YIwUg2y68fOUzesvnh5ct8MD+/HkWVd+lX2jR5dXSErx88yGdGhlntdBjKZlhqtTZ1NN78HhV70vEc0P3s1nfsft+5p/1dVYSKIZIYSjxOmWpMTiSRGGrqNh4LU01h3EIwsBO5LtaQ20IUdQ2mqtGXeDqY2ncN2IeATMrm+MH710z9tEIIQX9Plv6ex5tyty1ISVrLMprYS7KrWZhWst1NEVV/hcn2ZSSS18t/sd6s7C6Q0XPdaO0wofSZ7Vzj8z1fp2D0YKkJNKEzlNjDqcobj/gSIkYSExTNPizVvunzOBlmqn0FW40lM6624mhf3a/hRS6L7ixjyf07xoANo4i5xRrlShNVUdbrptsdl3rDWd9vJFEkqVmkNAtD1TBVA00o7E8PUDLj2p4hu0BWT2JrOnvT/agoFMwUuqJiKTqGohN104wNRSOnJzGUu7MIqkIno/eT0W+Xn9oKrISBlJLyfAWEYCRtkc4nqa004wirlJgJg1QuQa4nw/z1ZZCSxmqTVr2DoiqYpk675WCnLEzbiOWxCvGEszJfJQxChIi99EvTq/hdKYF2I26jKALTNtB0jepSHUSsKe05HulcAjNhkM4nWV2oUV9tYj8KA9a7TjtY3Xa7+DvuJ5QRSc0kZyR4pjDGQqeKrmgUjBQTqR4G7TxDiTwpzeKZ/B7mOxU0RaXXyqAKhYbfIa1bCAS6onIsO4Kt6iQ0neFEHi/KYKsme1O9TLbKHMwM4IQendCjFbhk9J2XKqYoCsZ9EG0pQsXWstja1sfpm1+RrSyC7/XZ074A3sW9MZLNkjVNRrM5jvf1cX65zEytxnyjQcv36PjBeu2dreukTYOBdJqhTIZDPT08OzjAvmKRjLn98UhVFPYViyR0nf50mg/n57myssJCs0nNcXF8nyCK02dNVSNtGpQSSUayWQ739vDi8DBHe3tJmQZ+GHKwp4S9xQjw3fo0USiQMk2GshmOzcxytbLKdK1OzXFo+z5BGKIqCinDoJhIMJrLcrS3l8+OjnCop4esZdHyfYYzWT6cm7/nOfWHRLL0i4K7GaU72WD9RcFT9zTHjLVr9DYPb+Jzw4AgCknq2xscO4GPRJLQNk93urm/D4O5MmbcjGUK1vLaIxmx4rRQhULasLqRhpik5kF1ltbIDLwoQBMK2jZz3Z8G6MJYN15vhkTiRy7toEnDr8WkQV2UzH76rWESWmw4RDLqRm7t9cinpuiYirWl9Fwpt6cxeitSagZ9E7HsSIZ0whZShlS8Ms3gBqvr0cxzFIwetDtEd58EBKAqgpGBPAnbRO/Ww1bqHZL2jXdzJFliOBFLN908BuxNx4bloF3YEOHZl+rvElgJsnpiQzsn9ElpJr1m9pGT8/QOF3HaHkszK7QbHRRFcPC5PSxNr6IbGn1jJUzbIJm2SeeTRGHE/LVlnI6HYemMHRwgW0qzNLOCaRmksjYjBwbI5FPr12RYGoEfMDDRSyJtYactdFMnkbYx19IyhWDsUJxW1DdSIltMU1tpkCvFNbKHX5xg/toydsoiU0xhWA/vvoQyYNWdph1Wt902ayR4qbRREiWhmowkCqwtKQ5nNzoThxN5hhK59e3DiY0EQaaq84W+Q5ue72BmgMnWCsOJPKteC00o29aPfFiQ0odoBRlcApFEyibIEKGNINRhhLCQMoCoigwuIaWLECqogwh1GNBAtpDBeWTUBgKEUkCoIwi1Jx6DZAXpr7VVum1HAAHhIlFwFYiAKD6nOoJQEt3zLiGDq3E/kQi1D6HuQShJpAyQwVWIFpAyiNk8lX6ENg5ESP88KGmIVpFRC6EkEOoQKCVkOA/RCkI7iFCSIENkOIUMl1CMFwBlE0azXQxm0ry2Z4zBTDy3CSFIGybZu2imPmpkLIsXh4c40tvDTK3OpZUy1ytV6q5Ly/MIowhDVUkaBnnbZiyfY1+hyFA2sy3d2M2gKQqjuRz96TQvj45wZn6BqVqNlXablufhhxGqIrB1nZxlMZhOs79UYqKQ38B0rAjBkZ4efvnAfpaasbTbc0MDt9UWbgWqojCQTlPaF9fpfrK8xKXyKivtFg3Po+N3EELSk8gzkE5zsKfE4Z4e0mY8jofSJ6ELPrdnDFURhFG8Rjnc24vxgPdrF7vY6XiqnnA/Cqn7DnXPQVUUMppJ2rDoBD6aomDeI3pyNyw7TVbdFicK24ukzrVjUesD2d7btnlhQM13aAYuulBJ62ZXu/D+J1s/Cql6HSxVI2vYBFHIqtvm9OosJSvFPrWEreo0fIcwiui1t8cI1w66GnzqjVx5r3uOjG6R+hQasDH76OaRCwWVXnOAL/V+k32poxvbwXq7uEpSI4yCG4zEXebfW88VuwS6qUIywo98AhncRB2wfSiKcodnX6AJjWPZF3k+/yp5o2djOyEQm7DwPimoqsK+PTcYD9euKZ2ySNxiRN3rXb81wnMnj6ml6kyk7i+iul2kcrFxeOiFcSD+3kYPDjK8rz/u4y2p9AN7epg8P8fhFyYYGO9Zv6b9J8fi3wU8+4XD6/v3j5UAyPVk6B0pomkqQhHrOpxrqfqKInjlG8/G0VolvjdSyvU+7Dk8xOiBgU379KDoBFXq/sK29UfvhLt9t1vZfjfoisorPfu5VF8goRoMJQrkjCeUrSBdIu8MYeu/RTE+g4xqyKiMYryAan0V1HGQTSLvdaT3IVI6IH2EfgjF+hJC6SPy3idyvgfSB0KEvg/F/AJCKcVt3deR3mmk7HTbHkQxv4RQ8kTOD4n8D0FoICMU81WEUgASIFtEzl/G2yHebjyPsIrEWj4B0v+QyPsQcEG6CO0ISuLXEJhEnT8EpSc2vmUDofahGK8g9DQyuEDU+WO09P8ZxB5kVCdy3yDyT6MYz8EOGr8eNSIpaXguKd24p1boyYEBTg4MEEmJGwbUXZeibd/G/BlEIW0/IG0Yjy0SnjQMDvaUONhTeiznuxmGqjKSzTKSvb/MMFVRGC8U+Pe+8PmH1iddVelNJelNjfOF8fH1z6veAp2wzoB94LY2oQzwwg6W4fPrR4/w60ePPLT+3Alux0NGEs3Q0LrET74b4Ls+uqmhGdpDl1vbxS7uhKfKgF1xW7y9dJ0PVmcYTmQ5kOnl2eIIZypz5A2b8XSpm0IlcEOfCDAVFU1Ru7ILIWGXkMTo6hJ5YUgkIy7Xl7naWOFIbmBDW1VRCKMIP4olOzShoCsKThjrAn5cXSCS0aYG7JLT5PXFK1yqLzGSzHMw08vJwhCKEITdVBm9K3/ido9nqhqqUPCjkCCKyVw0RUXvTjpN32XVbZM3bNK6RcVt8/bSNeY6NfrtOD2uE/hU3Q4C6LHiyEwn9LtkBHH/I+hSX4PVPWckJRdqSwQy4kiuP75HQqHuOVTcNqaikdQMfBnhhTErn9lle41kRCjlemRYQdAJY4IWo/sdPE7txIcBRaiktDSmarPkzrEvdWQ9mromh7MmQ6MqGgWzh6q/QidskdLSOKFDPahuIKoxFItQBriRSyQjvMil7C3EBE0PObIjRGy8lsw+GkGVVtigIHoQKEgkoQxQeXxyIFvFmsEVRVGsxykltYbD/HKdseHik+7eA+Nmw3wNyl0kTw48t4dsKb1hYSDUexvvN6eL3anGXL2JIOhWI+9ufXoQLDmXcaPmIzn2w4YiFIpmimLPvifdlRiygwwXUKyvIfSjRN5bSPdtIv8jFHUUGc4Rtv4XtMz/HaH2I4NPiNzXiZyfopivELX/FxTzqyj2NxBKpmvIgiREhvOErf8ZLfMfIdRBZHA+buv+BMX8ApH3FmryX0FoR0FYILR1XcTYgP1hvF0/CSIFQkWItfFFR5ivoVlfATQi901k8AnSO4MwXoydfv5p1NT/HkU/FmsHIUEKFP0FwuZ/jYzKoA4iw2vIqI6iHwfxZMcvKeU6E23sDGRd21zADUkP1hwpN6q+QxmhCmU9y2mtPcQER0II1O5YEXWlLbww4L35GZ7vHyJtmChd+YtbEUbR+jGDKGK+2eBHk1f5tQNHyJkWyno/JRXH4Wx5ideGRxHyhpzG2jnjrJhdo+RxQcqIQHpxqYk7SdWbo8/au/6ZIlRUoRFEHp2wTih90nrsCAgiF0VosSwgIVKGKEIjiNyujrXOzfpqkgiBgiLU7vHD9fYgu/vHsjEyUFi4voTTcikO5in05/Fdn4VrS1SWavSNligOFjCsuz8rYRgRdGUVVW2j4z2KImQkUVQlJnTzAjRDWy8l2sUubsZTZcCuum0E8MtDh3mhNIqC4FpzhR/MfoJA8HxphAOZXgxV5U+mPqLhe3xl4ADH8gMsOQ0+qsyx0GnQ9B1e69vLRLrEX89fpOw08aKQtG4y3arwx1NnaPgeXx7Yz750iSvNFT5YmUZBcDjXz/HCIP/i+oexqLTvbGq8Aiw5DZKawTeGj3GiMEgoI95cvMp8p86y02R/uodni8O0Ao/vzZwjiEK+NHiAA5le3itPcnp1jrRucrIwxPPFEQIZ8aP5i0RIni2OYPk6H1fm+cniZdK6xbLTYDCR4WxlnulWlYO5PsYp4kUh/+zqKapehz2pAkdy/TQDl58uXCGUkm+NHGMiXWSh0+DHC5eYb9d4sTTG0dwAE5ki35s5S0o3yRgWidDgbHWenyxcxlQ0fnn4MDOtCnPtOotOg4KZ4MXSGGnd4p9eeQ8FeLlvnOP5wScXuXgADNp7GOhM8t7qT+m1Bhiyxwkin7nOFCktw5A9hiZ0NKFzIvsSH9Xeo2T2owqNuc4UZ6rvbIhwlsw+rjcvcL11kZxeYNVb5idL3+1qmj4aA/+F/Of56fL3+Kj2HrpikNHy1IMqc51Jjmaew1ITO6aeI5KSlUqLWr3N0kqT8mqTdsej3nBotBw+++z4vQ/yKcPYocFPVY3gsnMRN2w86W48nRB6nJqrHwN0hDKARAXZAtlGBteRwVWC+r9PPL1HICwU8ysgG0TBNbTcN0GsEZCsGaANWG/7f72l7ZfjVGPzNYLGf4ZivIZi/zJCOwCspaSnEPY3CZr/HYpxEsX6ZYR2BNaZOQOke4rQ/SvARUZ1EElUdU/cXAgwXkAoPbAuPdV95hUbxfgckX8eVelHBpdBNhDGFx/dfd4iQhlxrVoFAb2JJLamUe3WLxqaiiZiJ7kE0oZB2jDpBAFuGLDQajCYytAJYlmUkp0gY5j4Ucj5lTIZ06Q3kSShG3QCn8VWk4rT4aPlJUp2ipxpkrfsDemta5hrNvDCkIJlk7Ms0oaJrqoxq64pkTLep+V5OKHPufISY5kcpqpStBOYmkbV6bDS6ZDUdQbTmcd+b39R4UZtPqn9mHZYJYh8LDVN3V/ifO2neNKhaAwzlDhK3V9iyblKyRylh3hevNx4hx5rnJwxQNm5TsWbYyBxkI8qPyQiYDRxEk86CAm6YtIO6yTUDEVzhAuNN6l7i/Tb+0loBYLIYTR5Al3YnKv9iM7HGaKKxfLsCsmMzcvffJ4rZyY599ZFDjy/FykhCEKMezjFl+arfHzqOsNjJfYfG0K7yYnaqHWoV9oMjhWprjR47/VLPPvZvfQN5e9yxF38ouKpMmD3pAp0Ao93lic5U5nj68NHGLAzjCTzjCRzfLZ3D5aqE0nJLw0e5EJtiSuNZfrsFK3AJYgiThaGKJlJ/mjqDNcaq/TZaU7mh7jSLDPfrtFnp/nq4CHO1xa52iiT0AxW3RYpzeQbI0cRQvDGwlUOZPoYSGT4eXnqjlpgBzK9dAKft5ev8XF1ni/272Oh02DAzvBiaZTL9TLfnT5L3kxQMJOUrCQ/nD3PYieuU/xMzxgHsr3Y3bo8TSicKAxxtjpPK3CZ0Irsy/TwbGGYoUSOk4UhsobF3kwJJwqoeh06oc9HlTmyhsXn+/fRY6WwVC1OFZZwuVHm3fJ1+hMZ+u00o8k8/XaGrwweIKEZ6IrKC6VRPq7O44Q+F+tLzLfrfH34CLaq80dTH5HWTfrtDMfygyw5DX5enuKF4ig13+Fvjp1kX6ZEWnt4GpKPEyWzn2fzr4IQ/HDhj3CiDprQyep5nsu/ypC9BwBDMXmp+EWaQZ13Vn7MW+W/otcapGCUqPuV9eM9l3uFIPL4qPouH1R+RlrPMmJPUA+q6DdFE2ba1zhVeYPr7Us0/BpVf4U/mP5HJLUM+1NHeTb/Mnlja+lXhzIncCOHC40z/PPpf0QoA2w1Qa85yOH0Mw/zdj0wFCHIJC10TeXa1AqZtM3+8V6WV5pcmy4/6e49EXzaUrKW3Es4T0kEdudBAWEDarccQYBYK0mIpR6EOoSW+Y9BiY0OgQJKMjb8iLqR065xuPZTAkJBqINomf8IlNyNtiIFSgbV/lUU/Vmkf4aw+T8ijGdRrV9GqP2xMWr9Mqp+jMj/iLD9zxHaXhTrW3F9bXCNsPNP0JL/JkKbIPI/RPqfsIGFWtgg1FsYogCpo9i/Qtj+J0TaMDJciq9f21gL/SRQd106gc+Hi/P0p1IcKvbwo8mrjGZynC0voSkKg6kMbd8jZRi8MjTGZL3K69PXOVrqZbbRQBGxnIsAvjg6gRvGBu6fX5nklaFRBlJpzq8ss9Ru0ZdIEUYRU/Uq77TqHCn28tLg8DrXhZSSs+UlrlYrJHUdQ1XJ2/ZG96SEVuDR9j3OrSxxYbVMQte5XqvyycoSXxnbi64oXK1V6Pg+47n8rgH7GDHVOk1aLzGYOETZmaLuL+JHDjV/kReLv0FCy6KLmFvDjdq0wxu8Fmm9xIo3TSes4UcO7bDGVOs0lpoiqeWZbp8hkiGWmkYVOoH0aAUVBhOHGU8+x7J2nXZQAwS2muVa832K5giSiIVrS+zff5RMKUV1qcb8tSXOvXWRL/zmy2RLaXQj1ou9G+rVNlNXlpidLLNnfz/LCzWmri6RTFmUejM0ah2qqy2Gx0tkCykgzsCanSwjhCCZtpi6soxhaawuN8gXU9gJg+pqC9fxKfZmEAKW5msM7ynS05/DfIj8DbvYWXiqDFhb1dmf6SWlm6w4Lb47fZbfHn8uZo3TLTK6Rc1zOFddYNVtk9Ytql4bL4pTh3VFpc9OUzST1H2XsttkT7pAr51m2W1ywV/kg5WZm9p28KIAXVHJGBYlK0Un8FnxWoymcvRZaZK6QRBFm/Y3qRkcyfVTMBMsdRr8+fQ5dEUhqRn0WGmu1MssOU1URaVgJsgaNs8UhomIU3GLZpKimbztmGvpPaqiYKkaSc0ko1skNQNNUbFUHUNRcaOQUEbr9as9VpKcYTPTqnKlUabpu+R0m6vNMpGMumyuGrqikjXs9fSmVJfYKpKSlu/iRUGcrqworDgtDCWu7+1PZGj4Dl4UMpDI8PXhI1yqLxPKiAOZXvLmzorAprQMr/X8DSIZod0hFU1XdPqsQT5b+DKH0ifwIw9FKJiKTcHoWa8nEggyWo5XS1/lmP88gQxIqCnK7gLXWpfWj1cwenip8EUOpk/gSx9DMcnqBQ6kj5MziiS68it5o8Sz+Vc4kD5OKEMkEgWBIlQyWo6MnkcTGgPWCL879n+gzxxCuUMtmKUmOJx5hgF7hFbQiK9X0UmqKSzV3jHR1zXEWpEKxw/H3tmkbVDKpyjkNpem2cXTgUiGOGGdqjdHELlPujtPKQTc6X0VVlxHig94caRWWEjpEhuuCYTST+T+DMX4bJcQyd/YVm7Wds3IVBH6IYRaREYViGrIcD42YCEugdD2oSgFZNSEqAbhNCj5+PeoBeoQQh0E721ktILg5tTsO12bitAmAAXpfQBIhDaO2AG6i9P1GlPdf4am4YUhThBwoFBitllnqdVcj4I2PIeK0yGIInoSSfbli5xamKUnkaSYTTDXbDDbrNNwHeaaDabqNU70eiy3WzQ9j2OlXjKmxc8XZtmbLyC7rAluEGwga+xPprhSXWW2Uadg24xkbq/1XGo1uV6rMl2vsdRqsj9f5GChyEKrTsv36E+mSOo6M/UaihAc6+l7jHf1FxudsE7OGCCllWiqK9R9AIGh2iS1/LpEmxYZaMLAlTe4BIrmCMv166y4UxSMYQrGEIvOFRJaFktN0Wftp+4v4ctOV987JJARc53zOGET0f2fJgxsNc1U+0NawSr99gFm5eS6niwiLvPxHJ9E2sJKmFsqObETBvlSmmJvhv7hPMvzVaIgYmFmFdPUUVQF14ml7TTthjOrutpCUQSqqjA7VSadscmXUvT0Z7l8bo6VpTqaoeI6HqW+LOXFGgPDu1HbTzueKgN2xW0z06qw4rZoBu76VJc3E8y2q3ywMoOl6ix06lxrrtBnZ+La1e6eqhDoirLOFjeWyjPbqlJx26y6bUIpb7S1MvhR2G2nrIv5qkKwN13kQm2JpU6TpU6TXmtzzaQlp8Fsq8aq16buO+uO5cv1ZZacJp3Q52C2F1szmGyuEMqIoUSWlG5ypV7mg9UZql6Hvm5ktOZ1+KS2yJV6mTCKGE7kbjtnw3e40ihzobaEAPami4wkc7y1dJ1ISgYTWVqBx3SrwqrbomCmNpReZnSLqVaFd5cnGU0VsBSNjyvzXG2UyeoWBTOBqWq8vngFS9WYyBS71Pdxna4QgiAKaQYuTd9lsrlKUjMYSxVu6+uThqGY6xHUe+3Xaw3Qaw3ccZ81opg+a4g+6wYRmBt1NpAzaYpOrzVIrzW4oX2PuZFEKKmlN2VGvhVJLc2R7HP33C+j58jouXvu96QR14eCoqjUGh1WKrG2XRBEn7pI5C8aIhmw7F7BjZpINnf67eL+IdBBHUKxfoXI+Wvw3gNUhNKH0I8ilD5U+5tE7hvI4AKgxWRJ+jGEOh63tb9B5PwYvFPdtr0I/RhCyRB2/ozYOFaQURmh7YuNUwDZIOx8p7tddA3bIVBL3bTnXlAHiZzvIUUWGc3dlF58j+sSArBR9GNE7k8R6jhCP8IdDfnHiPlmgxWnTSfwibqObC8KuVZdjY1VKVnutPDDEF1VsTQNRUDRTlCwbHoSSZq+t27YmqrK2XqNhu/hBjEhYFKPddKvVitkTJNIRhTtBCvtNpqi3JYB5kcRUsKK06biOLhBwGK7xXS9xtnyEnb/IEvtFkvtFi3fJ5SSCMnVWoVVp4PWJdALpaQd+My3dtP9HydyxiA1b552UKMdVrs1qbFRufbMe2GbijfLknMVL+qw6s6QNwax1BSa0HHCBpKIojmKF3VYcq4SyZCM3ktSy9EKACSKYuGETVpBhao3hyFsZLf2NT6WScWb40D6VUb3SlbmKlSX69gpi+JAjr0nxzj1w4/IltIMTPRRHMhjJjZX5IBYxieZskimLOyEwcJMBc8L6LQ9ml2ZvPJijfJiDUVRWF1uUF5q4HY8XMenUevQrHUwLZ1cIUUml0DTY44bVVOxbDP2o+kqq+UG+VJ6NwL7KcZTZcCCJJQRgYywVYNXeiewNZ1D2T5mWzEbsK0ZTKSLGKpKSosZfwumjRfF6bBpzUJXVD7TM8aJ/CDXmqs4oU9/IsNgIkPBTGIoKqkuW3CfnSFn+OvGrKaoHM0N4oSx0PueVIF+e/P0GikhkBFhFJHVLSZSRT5cne1GUCNGk3mGElmiri81rZvkzQT9dgY3DFjsNGI5nPWrh4SmsydVoGQl1+V79qZL5M0EqqLghyGmqjGQyKJ3De9BO8dks4Ii4skuZ9jsS5dYNRMkNZPRZA6zm6a8J1XsTl7Ruo5osnuOrGEzkMiS1m2uNOKUjpd7x6l7Dj1WElPV6Lcz+Ln4XpmqxvH8ICPJHAn1zoPaLnaxGeYXa0zNVuLosxBk0jtPe3MXW0cgfebbZwki70l35emE0BHaKIr1NdYWskLJIfTnEEo2Jj5Siqj2v0Tk/jSW2SGIoxhCB6WAYn0VnB8hZZ3Y2JTEackKKHlU+ze7bRvdtkrMOoxACAMZdeJUY20cRT8ZR1PjnsTbZSf+XRtB0Y/HMjtCQ6oDqPY3kOFyTByjHUYoaYRSBGEhjJfi+ldx53dcqPuQ8scIJYtQRx/hjd46+lNpUqZJwUowmLrhcJTAWCbP9VqFSEpylk3esinYdqxhrBvoqsq+fJHZZp2q45A2TPoSKYbT8ZogZ1gMpNL0JpM4YcBUrQpCcLJ3gISmM5hOowqBqW5UBhAChjMZbE2jP5lCApaqcqBQwtbi9PGiHWdD9SQSNL0ipUQCKSWjmRw9iRSWplGwbA4Ve3jIJOS7uAd6zD0EkUsgPTJaD4aawFLTDNiHULukaWuETGm92F093iBm6rHGMdUUGa2HhJaj3z6AL10sJUlCzZJQc6T1nq6hquGEDRJqDk0YKMQEURm9Nz6+VkQTBrpiMXpomJmLc0gpKQ7kyfVkOPzSPs6+dZEwjGICpi0oKSTTFkN7SrF+eS6BogiKPWnS2QRBENI/XFgPqoxM9JBIGqQyFk7bw/cCxg/0k8klSGdtFFVhaKxIImWi6SqZXIIokqiqsh6x3cWjRzNwUBAYikYzcCi7DSZSvXhRwJJTJ6VZFMzNA32rbgNFKOSM7WfYCSnvUMC5Q7HGdqsKZYMObNiVK1lLe11j+LsX+cmapt86Q+AW297a7k5YMwQVoRBEIX889RFHcv2MpQrr6cB0zxt1WXzXPls7x8Ni7w27zIZKNwVZdtOQN7u2eHDb/OWX3f7CnbV41+6jEAKF21lXHwRSRtT9Bf505v/Gind9y+0Sap6ThV/n2fxvoCuPpyZ3pn2Nt1b+mhfyrzGSmEBTni5vYN1b5Pvz/ylznY+23EZXbJ7J/wbP5n8dW8vd97l/9LML1BodMikLVVVI2AYvntxz38d7WhCndt1gMd3uu/Og7R8NJK2gwvfn/lPmO2cJ5L1TiHut/ZzIf5uj2V9+DP3bxU5H6PyQyH0TxXgF1f7ak+7OOm6ep6fqVd6dm+XXDx5BAf7sykUOFIrszxfvuFa4dZ7fbC2wlTn3ZvhhrBV/N/bgm88rZZwToQB0+7nGZKztZr48dqxJ7Ym7lQxs53hSrjMO3+nZiWS4vt2PHCrePEvOFXrMPZTMMVRFX88yuDUbKgyj+Hm9D2+HjOSW5qmbdd3vtk1KSRTJdSm+px11f5Hfu/qvbWnOXENCK3Aw8yU+3/tvPfT+uKFPxWsRyghdiQOFs51VbNWg18wy21nl1OoVvj38Ik7o8075EoOJAvvT/bQDFyf0sTWzeyyPS40FckaSI9nhbfflKYvAxrIGm70jNxtbsXzI1vRKbzUOt9p2q0alKpQbZIpCMJYqkDVsdEW9TafyViHshy07c/NkpghxR9ZbRdx90NzKBLqd7+DTjOHEOL+Z+NefdDeeSnQcH01TyeeSqIrANJ4u4/9muI6H5/johhbL2wiBoghkJOPJX1VAxgEvKcF3fQI/IpG2iMIw1vntDnxhEOK5PkgwbSPWb1UUhIgXA1Eku/sEJNIW6j0kdx4HpJT4UZtl5zKh3I3A7mJrkDKMGZajOpH7NkIdReg7RNKoi5vn6Zxpc7K3b30uP1rqIW/Zd53LN1uD3LoW2MqcezN0dXtrGCEEt7bYlc55cnhYhuv68USsVH83KDet1zphnZo3jyoM+uwb79udyngeJNK5VaP3bs//bWvpHTDnfVpR8Vq8Vb5IJ3DJGgmOZUdZ6tTIGUmGE0XSusXas5vWbfRufX7Va3OpMUfZbTBgx6UnDd9hyaliKPdnKzx1BuzTDE1Realn7El3Yxe7eCqQzyY4e3GeS9eW0FSFfDbBwb1PJ5nItbMzfPLeFcaPjDB2aAChKKRzCdpNh2q5QTqbREYRhm2gaipL06tMXZrn+S8dpV3vkMolMCwdIQT1Sovzp64iQ8nxVw/guwGJlIVmqDhtD7fjEXgB509d4/kvHyWVffLkaX7UYdWdwo0aW0oz28UuAJB1Quf7RO3fB3UA1f4mirZzpbQypknGvFHbO5HbedwPu9jFvZDRe8nom8tD7uIXGxJJJCNszcCPQpK6iaooN8oO5dpe3ci4jLMJFpwqF+pz9FpZrjYX8aOAr/SfwFL1O2Z73gu7BuwudrGLHYnnjo9y/NDQenqQ8hQXY+09Pkqz1mZ5bhXX8RjZ308mn0QAM5cXqS7VURTB+LFh9hweIp1P4Ds+P/inb1BeqPL5b73A+NEhNF1D01QSKZuV+Qo/+oN3WFms8eJXjtE3VuLKR1Msz1b46u+8vCVWyMcFN2qx6FzcNV13sT2ILKr1q6jmV7oSO5vXUe1iF7vYxS4eD9ZKAwHKToOp1jKmopPSLSpek+utZa41l7BUncnWMs3Apd/OUTIzSCQHM0PMtlf5qDpFxWuyN3V/gYlPjQEbyRA3bNIMlmkGK7SCFTpBFSdq4oZNvKhFGHmEBEQyQBKhoKEIFUWoqMLAUGwMJYGuJLC1LAm1QFIrkNJKJLUCmvLkaft3AiSSIPKo+/NUvGmafvd+h1W8qE0QeYTSQxKhKjHVuyZMLDVNUiuS0kqk9V4K5h5MJbkhdWWrEEK5Ywr0pwUSSSgDGt4CFX+ahl/uPtcV3O7zHEgfSYgqdDQlvs+mmiapxs9tSu+haO7BUtMoYvuv+71qvB8lTEPDND4dQ5RuaGi6ihCQyiYo9ucIw4jaapP568t4bQ9FU3A7Pp7jszxXZXmuQjKTYGiij3Q+uSF9KwojGtU2mq4xsKeHbClFrdxg/voygRdSnquyMFXGc3xkRj7xWqA1A5ZdE3YX20A8zieBp0lCK+aXaAZlqt4czaBMJ6zQDip0wjp+5BBKj1D6RDJAoKAqOqow0IWJqWZIanmSWoG01kvWGCSpFe5r/P5FRCRDvKhNxZ2iESzTCla765M6ftTp3nuPUAYoqChCQxUaumJjKiksLUNCzZLW+8jo/aS6REo7TW7ucSCujQ5o+jfW1a1gFSes4YYt3KjZvacBEUG3jlZ019YKSve+GoqNriSw1BS2miehFUhpBdJ6H4aSuK814C6eDApGis/1HF5fftuqQd5IoghBUrMomWl6zAxFM42CwlcHTqIrKqaisyfZQyQjEprJaCJWMAm6f98PnsoRUcoIXzpUvVlq3jwNf5FGsEw7rOCGLfyojRe18SOHQLqx4Sp9IkIiGXUlHCRdeiGEULoDmd6dSHR0YaJ3XzpTSWCrWVJ6Dxm9n7wxSt4YxlDseIL9hYCk6a+w4l5j2b1KzZ+j5ZfphHW8m+53KH2kDInoapcKtXtvVTRhYiiJ+J+aJKHmyRr95I0xeq19ZPWBLTsJVGF8SicUSTuosuJeZ9m9TNWbpRms4IQ1vPDm++wR3XyfUbrOGK3LGti9z0qShJYno/dRMEfpMfeSM4a3TGKlCuMX6Bl/tBjZP0DvcJFkJoFpG0RhRLaQ4pnXDnL9/Bz5ngxDE70Ylk5pMMdzXzyCnTRRdZVcKbNeK2QlDEYODJDrzcSGsaaSLaZwHZ+Trx2M2R0LSZ79wmES6cdDVnYn+JFDJ6yx7Fyi7F55on3ZxS4eFUIZ0ApWWHGvs+pO0QgWaAWrsdEUtvFlBz9y8COX6Ja1yMY1iNadJ+3YoFKTWGqWlFYkqw+QN0bptfZjqqndRf9N8COHqjdD2b1KxZuh7i/SDip4UQsv6uBH7VvufXiD1AgFIRTU7r3XFBNdWJhqElNJYWt5Mno/BXOUgjFG3hi+KxnS04xQ+rSCVWreLDV/gYa/RDMo44YN3KjdXVt3CCKHoOsIiGSw/izHa2uxYW2tCg1VxOtqTRho6wZt7DBIaUXSei9ZY5iCMUJa79l11uxgmKpOj7qRjySpbVxnZPQbZUu2dkOB5GayraRm3ZWYayt4ap6SIHJpBivU/Hnq3Rdr7WcrWKEdVvAjh+14+OMXDpAhIT5IhzvJE8a6WBlSWomsPkDOGCJnDFMwxsgZg5jqpy+1SXY9yRVvkmXnCmX3KmX3GhVvmlawQij9ex4j6nrmkODRph1WNmy31RwZvZ+iuYcec4KSuZeSNYGl3k0DVaArFoJPh2G1VhNYcacpu1dYdq6y4l5j1ZuiGZS3RHqzNikjPTzaEFY3bLfUTDwJG2PxfbYm6DH3YanpuxqoumLek/xhJ2LJucSSc4l2ULn3zo8ICS3PnuRLJLWYgbTYn9uwXVEVUrkkqVwSK2mSzidJZRMIISj0Zin0ZoHb2Rd1U6fYn6XYn91wPCtpki2m1vfLFB7PmCRlRCA9nLBOJ6zjhLUNPztBlao3s+3vohWscq35Ni1/5RH1/O7QFIuiOcZI4tkdYSw0/GXmO2eperNPtB/jqc92nWC7GUmtoMKqe51Vb4qKN03Fnabmz9MKygRbJCuL59moO0+6eLRohxv30RV7fe1RMMcoGKMUzXFyxtA95sonCydscrXxJq1wFSnvrv2c0PIM2scomFuTSJIyoh1WKbtXKDvXumuTKRr+Iu2wxlbWgutGl4Rwfe7cuI+CRkLLkdEHyBvDFM1xiuY4PeYEpppGeYodvGvR6qo3R92f766rF28EhYJVOmFtm7rdEknYXVtzz/WLoSTjbAO9j5w+SM4YIm8MUzInSGj5XWP2U4RbDdUHdQLt2CfjRupCmWZQpu4vsOJOUnavxAt7f+mxkoHEnqk4hWLRuYCCSs4Yot8+TL91hB5rL3lj+FNjyAaRF3uUvWtMtU4x3fqAmr/w0BlEO2GVTlhlybnApFag3zrEaPI5+u3D5IwRdGFuamBpwuwObIKnOS0xlAHtYJUV9zrT7feZan1A1ZvZFmX6VuCEdZywzpJziUk1Q591kNHkCwzYh8kbIxhKYtP7rAqjqz338O9zGDk0/Rm8qIqpFknrY4TSxQ1XsbVeFHH/rMOLnfOcqf4pZffqQ+zx9lAy91I095DUivfcd3D8zoQZmw3yT8L7v2aoelELL2zjRq1u9kWLTlij5a9008ziMbsVrOCGTaJbV4RbRCtY4UrjDa403njIV7I1WGqWg5kvMWSf2CEG7CLna3/JtdbbT7Qfa2Ugv6gGbCiDdafMonOR2c5HXWfZ6jYX+luHH3ViA9mb5nrrXbL6EAP2EQbtY/Ra+8gYA9jq5nr0TxJu2OCj6p+x5FyKDfS7IKMP8HLP37unARsbXS1W3EnmOmeZaX/AknMJJ2zwKNYCEQHN7pg23zmLqaYYsI8wmniOPvsgOWMkdgQ/JRlhkYxwwwbNoEzDX6Lmz3UDFNeo+bN4Ufux9seLWnhei4o3zRQCS0nTY+1lKHGcHnM/RXO8W8Jn3Ptgu/iFwo4zYCMZ4EUdOmGVpl9mtn2GmfZpyu5V3Kj5pLu3joiQVW+KVW+Kq423GEgc5WDmy/Rbh0npRRS0pzLFREoZ1494U1xvvssn9R/S8Jce2cS8fl5kvGBtvsl0+wPGki9yKPNL9Fr7sbXcuoA33KCE1xQTBfWeE+NOhJRyPQ1+qvUe52o/oObPE8lHfS2STljjeutdptsfsCf5EgczX6bPPkRSLaDeolOriO59FhrRFiLu20Hdu8pC+3Wq7nkK1nFSud/Fj2rMtH7AnvS3MdVdBs8nAdllDXSjFkHkEkiPQLr4UYdOUKHmL9LwF6j7i3EWTLCMG+6yC+/i0w0po/Vo1Wz7DJcaP2bZvfpEZKFq/iw1f5bJ1nsM2sfYm36NQfsoKb0HBfWpXHu0glWcoE4kwzs6jOJMvDLz7XOcr/8l0+0PkffpILsfSCKcsM615ttMtz5kNPkc+zNfYMg+QULLb1in7CRIKQm7WTLtsMKyc5XZ9mnmO+eo+k82o2MjJE5UZ7r9AdPtD8jrIxzIfJHR5PPkzREs5e4ZY7v4xcKOedsiGa5HOec7Z7nceIOp1qmHHol6FHCiOteabzHTPs2+1Gs8X/xtsno/KsZTNZFIGeFHHWbaH3Km+idMtU49kX54UZtLjZ8w3f6Q5wu/xb70a6T1vtsmh7j4X3sMRt/DxZrxOt85y+nKH3Ot+dYT6Ucofa4032S2fYYT+W9zIPMlcsYg6i2RT12xUYX+0A3YycafYWslkvoQQdTu1vCazDb/iqHEV3YN2CeIUAZMtU6x7Fyh6s9Q7daVPW7v/C52sRMQyQAnbDDTPs1HlT9lpnP6SXcJiDOYrjTfYLZzhj3Jl3ih+LdI673obJ65tJMRSpd2WMEJGyS03C1bY0LDFXeST2o/4Fzte/hPeG0YSIerzZ+x7Fxmf+aLHM99k4zet6PqY6WMiGRIIF1WvUmuNH7GtebbVL3Zp8LxX/GneWfl97jeeo9jua+zL/0appJ66p7tXTwa7BgDdtWd5FLjda4136LiTXdrJx+fZ+1hwI/aXKj/NWX3Ki/3/D2GEicxhP2ku7VluFGTM9U/41z1L6j7i0+6OzhhjXfKv8eKe43juW8ymDi2YbuhJFCFRvCUBX7cqMX5+l9ypvLH1Ly5J90dnKjB+6t/wIp3nRO5bzGafG7Ddl3EBuzDNV8hlB3SxgR6kKITLHU/FU9NKtanFxI3anBq9fdZca8jZRTX6T3iLIxd7GKnYtm9ysfV73Kl8UY3VXVnwQnrXGr8hJn2aV4s/i32pj9HUss/6W5tG61glXawuokBC1Otn3O68qdMtz4geuiz0f2jESzzcfW7VL1pXu35B+SNkSfdpXW4YZOZ9hnO1X/AfOdj/KjTVeF4uhZNS85F3imXKTtXeLH0t7dUlrOLTz92hAFb9+d5d+WfMtM+HcvdPORIz+NERMCqN8nb5f+JZ/N/k/HUy09FXWwrWOX91T/gSuONbsrwznAexF7Ot/CiDk7UZCL12fVtppq6LVq409EOKnxU/VMu1H9EzZvfMU6aQLpMt97HjxzcsMn+zOfXtxlqEk08/PqTuMY1Wo+gB1GHunsZVZifeomknY41qayneSzexS4eBGuL/Mv11zlb+wsWOp90y5h25uJ/LYPt3ZV/SsWb4Uj2b1CyJp4qh2C7K3lTYmLD5+dqP+Bc7fssdS7tKOM1Rlx2NdM+w08W/yte6/3fUTDGbivHedxwwybXW+/ys+X/ESeqb5vkdCdBEtEKVrncfANPtnil518noRafagKtXxT8T999l2bH5bWTEzyzf+ihHntHGLCWmkVXbCIZfCoWTKH0WXEn+aj6XUCwL/35HVuAHskIJ6zy85X/lavNn9Hwl3eM8boGL2ox2z4dMwbKiL3pV4CYve5BiH4eJ6SMa08/rHyHy43XqXlzO8Z4XYMXtVnonFuPuO1Pfw4hFAzFRn0EBmx/4lUq7iesOB8SRG28qI4fNRhJfx1Dyd77ALvYxS528QggpSSQLmer3+NS46eU3StPRfp8vNBf4VLjpzhhnUOZX2I4+cyOrc28FWtEmWuQMuJy4w3O1X7AUucSvuw8wd7dDRIvajHvfMLby/8zr/T8a+TM4SfqYNcUE0vNoAgVP9qp923rkES0gwqTzVMo6Lxc+rvYWmHXiN3hWFptUGs5tDoPnytgR4xqhpJgOHGSsnuVJefik+7OQ0EofRadi1iNn2CrOcZSLzzpLt0GKWNCgtOVP+Fy43VawcqOTRN0oyZz7Y8QCGw1Q799CFNJPhUR2Li22OVc7XtcavyEmrew45wEa4iN2E8AsNUs/fZhDCX5SBwwBeskQuiowsKPGmhKgpx6iP7Ea2hK4t4H2MUudrGLh4w1Z+Olxo85W/seFW/6qXOst4Iy11vvEkiPiICx5AtPhRxJK1ilFawCMWHTknORj6t/xlLn4g42Xm/AjzpMtd8nUxvgRP5b5PShJ1YPqwqdrDHIWPIFzlT/5In04WFDEnXrvn9GzhjicPZrJLVdroxfVOyYEW3IPs5M+zSr7uRDJ25S0FAVA00YqEJH6QpXx8RRsU5p2E2Xe5hRsVB6zHfOkdAKFMxR0vqdpTIeNySSTljnSvNNztX+gtZDlAAQqOiKha5YXUZEBSljbbBQ+viRc1/fsRs1mW2fwVAS2GoWXbHQdrgBK5F4UYdrzbc5W/s+dW/xoRmvAiW+z8JCEVpMbCAlEfFzHd9nZ9vH9WWnSzD1R5hqEq0rQP6w4Yd1csZB8uYRgqjTZTxO0Pbn4gjsAyy4VKGjCwtV6IQy4GlNndrFLtagCLU75hmE0n/q6tieBkgpY/3h1tucrvwxVW/2Ic6LAlUYXVI8DSFUBKIrGRgSSQ8/ch/a+scJ60y33kfKCFUYDCdO7iiCoc3ghA3aYQUvatP0y5yp/ilznbP3fU8EAk1YaIoZr/2EAijrurtB5OJL56ESQQbS5VLjxxTMMcxUksQTrEVOqgX2pF7iQv2vcaMWD3ceFKhCRxMmmmKsr/WAbjZlnFEZSu+hzsESiRPWOVf7PgVzjGH7JIa66/DeyRA8mqqwHWPAZow++qwDLHTOsepN3dcx4kWrjaHa6EoCTZjoioWh2BhKClNNoisWKjqKULvGVDyA+VEbN2zihI0N2oYP6nnthDXm2h9z3XyPo7lfiSlqdsAE4kcdFp3zfFj5Q5rBCg8yuAgULDUT/1NSmGqahJbDUjNowkARGlKGBNKPpTi6mqRr99kJG7hRc0uTiBs1udx4nZwxiB+53YFx5yKIXMruFU6t/j71B6x5FSiYagpbzWIqKSw1ja3msNXMutSNlFH8XMvufQ5uv89beaYD6XKl+SY5YxCB8kgiEAvtN8lbR8ibxzDVXCxTEVaYbn6Pfdm/jar03PexM8YAw8mTJLQCgXRiR5UMiGRIRPfn+t9rv9/4O+z+vlMj5bv4xYOlZui3DyOR+FEndrh2yQ7Xntfbn+lbnndCIhmy69DZHE5YZ7r9Pqcr36HiTT/QsQQqtprGVNMYShJTTWIq6RvOV8VAsOZI926aGxs3jdl13LB134yxbtRkuv0BESGWkqJk7UXw5DWN74SIgFawyrJzmSXnMpcaP92WcakJE1NNYykpDDXZdXZnMNV0l4wwdhysMfO6YZNOWMUNm7hRc10vPfj/s/efQZJlaXom9pxztWsPLTMzUldWluyq6uouOd09PaJHD7DALIAFuCAAEoTtGncpbWmk2fIvabT9R2LXQJCE2AF2gBnMDGame1pVT4vq0llVqVVkhlauxVXn8Mf1iMysFBUeGcIzK56y7oxw93v9+I3r55xPvd9DtkZqRGtcrr1Fzhpm0nh2z6LftuEx4Bxm1DvFzeaHW2z5JLCEi22ksKSHJVzMjuM8uacz2Eaqs9cz0DoJ3iT76jZB3KCtkvs4uafr21BLrikFN7lS+zFZc4gBebgn9tW9TBBGrFQarFWatPwQDdimwUAhzVAxg22ZLKzWKNeb9OWSx9ZZKTdYrTbIeA7jg/mkxCJWfHx5noOjRcIoZqXSoNUOsUyDoWKGkf4cUiZ/Ew2Uay3OXlug0QqQUjCQTzPcn8WxrC0btz1jwIJg1DvFYvsCpWBmU17PpBeovWGopow+ivYE/c5Bis4kWXOYrDXUabfyeZO2JlQ+tXCRVf86y/4VZpofUQ0X8ONGxwO4tS9cJZznYu0HHM29gitzsMeiCkrHrPnTnK98lzV/esvnEUgcmSZl9THuPcWY9xTD7nFy1sgDBQyS+qKQcnCTFf8q861PWWpfohouEqrm5y4ekfZ5d/X3cY1sTypCrqO0ohLMc7bybVb8qw9xJpFcZ7OPUe8JxlPPMOwep2CNf+51VsSUgxlW2teYb51lqX2BSjhPoJqb8GprPir9EY6R2ZH6r5L/MSlzBOkm300hJAjJUuvnHMr+1kOdeyL1DBOpZ4Dkfg9Ve2NT6Ks6QdzAj5PfA9XceCz5uYHfeXzdUAjjFr764vQ6lUgyZv+21U5FOqAVl7scg4ktU1jS3ZYxdItr5HBkdk/e+14U7HGe6/tdnuN3Ae68pzubwyBu4HceS35udO75zr3ducdVJxPGV4096WPai0QqYLb1MZ9W/oxV//oWz5JEpdbn63HvNMPeCQacI+St0c+NFGmtiQko+TdZbl9lvnWWZf8StXBpk3P23axrSLyDwevD/5i02b+J/dDeUQ5m+bT858y1Ptmk8SqwpIsrM+TtcUa9JxhyTzDoHEn64nYi3fdD6ZhGtMaqn6yRs80zlIMZ2hvO3q3N+TcbHzLiPsGAc3gP01wFjsxwKv9NltqXaMab+a7fGVm1pEfRmqDPOUDRPkDeHiNnDpE2+zcpVJVkNZSCGVb8qyy0zrPQOrfhqHkYJ/GV2o8Z805TsMewHqGOH7tNrBTX5tf4wfuXef/8DKvVJlprcp7D1148zq985QkGCiY/+ugKf/XRVb72peP85uu3un68d/4m3/n5BU4dHuE//7Uvo7Sm1vT5b/5ff8o//M2v0GwH/PzsDeZWquTTLt948Ti/+7VnkDKZZ5rtgA8uzvLddy4xvbCGEIJnj4/x137hWQ6P92OZW5uPesiAhX5nimH3JFdrP6Wtqg98rcQgbfUzmXqWMe9pRr1TSe/VLdfqJZNgn3OQPucgx3gDP65zo/k+5yt/yUzzwy1v4mMdUAlmuVZ7mxO5X9gRQZxuSLzMH3K59taWzyGQpMwizxZ/ixO5r3e1KAohsITNoHuEQfcIT+R/kWZU4kbjPc5W/oKbzQ/5vEUj0j71qLd7BPtxjbnWJ5yv/OWWzyEQ2DLNM8Xf4mTuG+TtkU17c4UQGJj0O4fodw5xIv8LtKIKs80zfFL5M6Yb78LnOIoi7RPt0HUWmCCSFLo7Hxdsp5NHCiPxFBtpoLuortIxzajEhep3eXf19z93XnosEALPLPD10f96W1LrtFbMtz7lOwv/t66OK9oTnMx9g6O51x56DFtBILGMVM/W2a+XaaTpfnMcdsoaPiz9IfOtT3dgdI8WWmuW/ctcrP6A2eaZLZ/HEi5D7jGeKf4mB9IvYMtUV5EhIQQmDoPuUQbdo5wqfJNGVGKm8QFnq3/BjcYHfN6cfS8C1eRa4+cUywd4uvibpI2+no1YLfuXWfYvb/r1tkxxNPsqJ3O/yIh3smuHlxQGWWuQrDXIocyLhKrNTPMM7679PsvtS1t24mliZpsfMege4Ujm1T273pb0mMq8zHtr/9OmMrAcmWHAnWIi9Sxj3mlGvScwxcP0FRakzX7SZj8TqWeICyGVcJ4L1e9zrvwXNKLVLWem+arGXOtjBpzDDHvHtzi+x59yvcX/8Ec/Y3a5wqvPTPH6s4fxHIuZxQrZjIvnbN0U/B+/8wEvnz7IX//6swwVMzRbAbZtbkRfAc5dW+ToZMxvvv4UB0aKXJhe4v/5Bz8mn/b4jddOc2Bka2n2PWXACiQDzhST6We5dA/jyhQORecAB1LPM+49Rb87hSUcDGljiCQHfzuxZYpD6ZcYco4x3XiXj0p/yFqwtYhlO65yofZ9jmZfw2BvDdibjfe5VP3BlicN18gxmXqeF/r/BjlrJFmkeTglONfIcTj7CsPeSWabH/Hz1X9FPVx5pFM4F9rnOFv5iy2nf9kyzVjqNC/3/x1y1ii2kX7o9C/HyHIw8yKD7lEWWuf4+eq/pBzObmsN0KbHYvZR8S+QMkbIO8fwVYWFxg9xjCKiRyIESZ2xhy3TPbvh2xkEGXNgWyLOWivK4WzXx0lp4po5stbwQ49hKyR/7cdT4dIUDvYjIoK3GzSiVc5Xvst0450tHS8wGPFO8mT+lzmYeRFHpjGFsy1j84wcU9mvMOI9wWL7Au+s/qstCUvFOuBM6T9QsMaZynwZ7x69Vh8lDGFxKP0STxd/k37nII7MbEtwwBQOE6lnGHCmOF/5Dueqf7nldPKl9iUWWuc4mH5hTyOEUlgcz75OM1qjttFzfR2Ba2SZTD3HRCe7K2MNYohbujHb6lDGJG+N8VzxtzmS+Srvrv6P3Gy+v+VsurnmJ4x5p/cN2Afw44+usVKu880vn+DXX32SbMpBCMHYYAEpBZax9f3W4fF+3nj+KKemhjGkRGmNAORt+6WxwTxfeWqKV5+ZwjQMxgfzfHp1gfPTSzx3vPSYGLBC0OccYCL1LNfqP+ukkgr67UOMpU4z6p2izz6AZ+ZxZQ5Leju6qRRCYgmXrDXE0eyrpM0+Pir9ETPNj7o2rCLts+pfpRLO0ScOPESk+OFY828y2/p4yxNyzhrlaPZVTuW/ScGeQGJuy99ACgNbeJjWKE4mQ94a5d3V32e+fY7wEWhf8FkqwTyzzY9Z9a9t6fiMOchU5is8VfhV+uyDHZGm7bjOEtm5px0jQ8Ya4P21P2C2eQZf7W469kT6l5hv/pDz5X9KrNoIYeIYRQ7n/gaOsXfCF7cjhOjUrUv2OvV/t1hPt9suJ4Ii3pJzcf26PyotQB4lhJCPVH/QnUVzqfbDTpZVo+ujHZnhWPYNjufeZMA5jGvmtvXa3lobHRwjQ9Ya5JPyn3G9/jbNuNTVuXxV5+Pyn5C2+pkwHp32OnciyJpDnC5+i8Ppl8nbY50I4XZcc9HJEHMxhcMT+W/iGjnOVb/DfOts12cLdZu14AbL7auMpZ7chvF1jxACtORw9hWu1n9KPVpFE+MZeYbcE0yknmbYO0HK6Ovoa6R3tIftemaYlFn6HY8vD/wdcpVRLtfeohLOdX2+WrTEWnCTZlQm9Yg7ZXaKq3OrpFybiaECxWxqIzq61dTd2zkwUmSomMG173/PFLIew8UsnpPYPYYhOTzWz7nri9SaW8/w67nZy5YZBt2jHEp/mVC3GfVO0e9MUbDGknpWI73rC68UBp5ZYCL1LAJJK65QCm505QHVaPw46ROWsYbw9iAKq9HMND/oqPp1X/eUNYc4ln2dJ/K/SJ994CFSSu6PFAaekWcs9TRfAj4q/dGeGFcPg0Yz1/qUmeaHW6pZSpsDHM5+ldP5X2HAObxj19mRGUa9UzzXB5Z0uNF4j1Zc2fb3uh85+zAIyFlThKqOFBauOUif+xSG2Ju6x3322eeLxULrPNONd6iGC10f6xkFTua+wfHcm/Q7U1hye6Ku90IKiSMzDLtPYBRtHJnmSv0nVMP5rs6z4l/hev1t0mY/A87UDo12ZxBI+p0pnsh/k6PZV8magzuyPkJiaGWsxJG8ruq/FS2LcjDLYvvcnhmw62StYSZSz2LJNBmznyH3GH3OAXLWKGmzf8NZu1skhqxFn3OQJ/K/SKwDLla/37VTJtYhlWCOcji7b8Deh3Y7xDYNHMu4I7V3s0RxTKzunY2V8Rxs68GmpGVITPPO76nrmMRK3fe8m6HnDFgpJAVrnKeLv0GsI4bcY7hGds9FB5JaxBST6WepR7/G+2v/lmq40JXEviJmvvkph9Iv4Rm5HRztvamFi8y1PqESdO/lsmWKqczLHM+9SZ9zcEcnOiEEUhtMpJ4l0gGxDphtntn29ko7RT1cZr716ZYEsizhcSD1PCdzX+8oRu7sdRaYjHmnUTokUiE3Gu8QbqH1zlYwpEPReYKCfZL1mued2ozss88++9xOInIXcaH6fZbbV7teX0zhcjz3C4lD1zmwK+nY60bGkHsMgUSjuVz7EfVoedPniHTA9fo7FOwJsuZQRxvg0aDPPsiJ3Nc4kXuTtNm/K++ZsQY4lHmJdlylFi51FHQ3Tz1cYcW/RqSCHemnvhnWo56Hs68w6j1JyuxLhI/2SCDvjrEh6LMnOZZ9g3Zc5VLth12nx1fDBUr+Dca8vXUS9Cq5tMv1hRLNdohSCinvvc8yZJKBEMV3ZphWG21a/r2DXlKKz1URbvkRLf/Ov2m53sI2DWxr67ZdzxmwAJ6ZZ9J8bq+HcReJwILLyfw3WGidTdrudCHqorViqX2JULVJNuy7G0mebZ5hdYt9dke9JzmWfT2JCO7CuNcX6oPpL9GM1mhFZZb8Szv+vtvBQuscK/7VLRmCw94JjmVfZ9g9sWveUCkk46mnacVVmvHarom6RKpJK1okiCt31QkXnVOYcr+32z777LMzKCJW/etMN97tWiHbEDYH0s9zOv+rFJ2JPaklHnSPcEL/AoFqcrn2Vlcik+VwhpnmRww6R/c8MrhZMuYAh7Nf4Vj2jV0zXtfJW6MczLzIYvsC1xs/7+rYULeohUvUo2UK9vgOjXBzDLlH9/T974cQkmH3OM3MKyy3L7MaXO/q+Ea0SiWcZy/21Y8CJw4O8cHFWS5ML3F4vJ/hvixSCvwgIlaaYtbDMg1SroMUgpmlCmvVJrZlUKq2uDq7SqW+9cDGaqXB9bk1FlarpD2HSr3F2WuLDBYzFLNb3+f1pAHbywghsIXH4ewrrAbTtNtdGLAoquECoWqgtNq1qLLWmliH3Gx8QC38bAH/5+PKHE/mf5lB99iuR8INYXEo82Vq4SLlcHZH2rlsJ+utGMpB96I1jsxyIvs1RlOn9uQ6T6aepR4us+ZPd+1l3goV/yLL7XdphLPoz7QrSPdP7Buw++yzz46gtSZQTc5VvkMzWusqkyoRoRnlxf6/RcEe31MhrGH3BH62STVcYKb5Ed20fFlsneem8wFD7lHMHUx93g4MYXEg/QJHMq+Qt0d2/f2FkBTtCY7nfqFTGtRdCVY7rrHiX91zA7aXMaRFv3uIg5mXWFub7kpAsB3XaERrxDrc8y4fvcjzJyd599xNzk0vEivFE1PD2JZJrdHGc2xeOnWAQtZjbCBHfz7Np1fneeuDK+QzLtMLJeaWq8Sqe/XzdcIo5trcKj/84Ap9uRTT8yWuz63x6689yfhQfsvn3Tdgt8iB9Je4XHuLVf96V330Iu1TC5cp2gd3MXVHUw5mWPavdF1LKpAczn6VQffYnqUaZcx+xlPPstS+zPXG23syhs1SDedZaV/t2qMPcDDzIsPeSdw9SC8HSJlFxlJPMdl6jsv1H+34+12r/jsco8BY+g0c485WILbc+qTW62it0Zot1aJs5txKaYIgwnWtL5hyMiit8aMIKQSOub3LW6RiwlgRK4UhJZ714B7McWcsrmli3Cdla5+9QRHTCFe5UP1u18JNabOPk/lvMOQe2XRLs51CCLmhfrzYukioN+/grUVLLLTOsRbc7NnI3DoFe5wjmVcYco/t2RhcI8eIe5J+Z4ql9uWuhDx9VWfNvwG3tZXW6A1/w+3z9Hpbuc+buzfazwl2XRdmp8hZoxxIP8+n5f/YlRNdEdGOqzSiNXLW7js4ep1i1uPvfutFvvvOJX74wWX+8p2LaGAgn+Zbr5wi1olxevLgMEEY8wff/4h//qdvE0aKZ4+N88bzR7g6t4rTqXUVdGrEO/WvD7pXXdvizeeP0pdP8fan01y4vohjW3zjxeN87UvHGenb+n5334DdIkm/t+MstS9TCm50dWwjWiPSPg67YxAqYq43fk477r6HpSlsThd+lYw5sAMj2zxD7hEOpl9guvFOV97y3eZG8wMa8WrXx0kMnsh9g4I9tgOj2jx99iSHs1/lSv3HO36dhZD0u88ynHqFz6b9PGy7oF6m2QwIgohicfu//1GkuHp9mX/3R+/xX/8Xv4Rtf7Gm+OVGg//h/Xc5Uuzjbz719Lae+93ZOb5z5Qpnl5c4OTjA/+XNr933ta0o4pPFRf75Rx/wv3/lNQ4WCts6ln0ejlZU4VrjbdpxvatIjyEsivYBnir8Ws/MUbZMMeQe53juDT6t/FlXx64F01yt/7jnDdiTuW8w6B5lr9NDHSPDVOYrrPrXifTmDdhAte4pErZ+791ugCaq7Z+veq87/8nHqNWXxCBjDjCeepqr9Z/STUZBqFo0otK+AXsfhopZ/trXnuG33jiN6ggnCSmwTGNDjdgyJc8eH+PU1HAScdWJYrBhSJTSG61xhBDkMy7/7P/0eziWgfmANjz/8Le+kjhZhODXXzuNihUIgWVK7Id0Mn+xdjfbiBCCojVB2uzr2oBtxVUitXuCRForZpof4cfdpYVawuNA+nly1sie9wu0ZZp+5xDD3gkWWuf2dCwPYr71Ca2o3NUxUphMpp7ttAPY2/QXS6bosw8y6p1mrnVmR9/LM4eJdJMgruDusYNkt2i1Ay5cWqBSbfELr5/ckfdQsaLVDrahg+ujh9aadhgRxNvfP/rJoSHyrsufX7JYbDw4aqe1JlKKZhCg9OP9l2hEAcutGoNeBs+w7+j/dy+aUcC58gIaeKo4hmPcextSC9ustOsMuBkypsNMs4xnWORsD1s+nPHYistcr7/ddTu8vDXG4exXcGTvCB8JIchagxzPvcnF6vcJtc9mN/71cIWF1nmaUQXPyPVkxsaAc5gx7zQps7jn47NlisnUc7y/9m+hCy2R8DMGbClY4XztI8rBKgWrn8nUFHm7j5+ufA/HcClaAxTtAZb9BaYbl+h3humzRutgEAABAABJREFUBziRfRpDGHxafZ/l9jymtMiZRZ4tvrwTH3fXEUJgyzSDzhGu1X/WlXMp0sGWgjRfFKQUOLaJ8wCzTwiBaTzYIF1/nQCyqc8vPXCdW7aDs81mxL4B+xDk7XHSZt/nv/Az+KratcraVol1RC1cohTc6LpuwzZSHMu9gS1Te75wSGGQtYYZ957pSQNW6ZhGtEbJnyFQra6ONYXN0ezreEZ+z1V4pZCkzT4OpJ9nvvVxVwtIt0SqyXTtj5lv/BDH6LsjHe9Y4e/hmYM79t57QanU4MwnN3nn/eu0WgHtdsDUoUGOHh7iez88RxSpRC3SEBw8MMCRqUGuXV9hcanCyRNjZNIOFy4tUCo3ePnFI5y/OM/FS4sorRgZynP82AiDA9k73vP9j6ap19scPjTIxHj3c1Uvcq1U4u2ZGa6XSyityTsuv3HyJGPZ5LNr4KOFBf7pu+9QardwTZPfeeJJRjIZ5us1fjYzw9W1ErYhOZgv8CvHj+OaJtV2m29fucxQOsObU1O0o4hrpTW+f+06/8mTTzKQTjOSyVDwvHsasDcrFd6eneHS6gqeaeEYJvFtxutaq8VHCwt8MD9HpBSuafHrJ04wnstxZnGB5UYDpTWXVtcI4ognh4Z49cBB8u7eK4Xej1gp2lFALWwz5CXXvxEF+HFIrBS2YZIybcp+k1YcMuzlsKRBqGJacUgzCmjHETnLoREFWNLAkga1sM21+irL7TquYWEJg2rQxnIMgjiiEfpEKk6yOJxkfVpoVWnHISnDJm979zWMA9WiEs513RJFYtBnH+Bg+sU9n6c/iykcivYkB9MvcL3xLtEmBQQVUdKdoHmGI9lXd3iU3SOQHM58haw13BM9aw1hkbfHSBt9RKqN2qQDJNYh7bhGpHwMYXOlfg5HuhzPPkUtqnC2+iGj3gGK9gDD7hgpI4vSCtDkrT6OZp7AkR6GMJhtTePHLYbccfrsgR1t3bQX2DLFgHuk6+Mi5ePHj067xX0ent6ahR8xMtYAnpGn27SWQLVQOvr8F24DkfJZbF/Ej+tdClUYpM0+Jrxn9jz6uk7KKDDqPdGTRfpKxyy1L9KKK11dZ4HENfJMpJ7Gkt4OjnDzOEaGce8pTOmykylbfe7T9LvPkrEO4hoDOEb/xv/2um3WTmBZBq5rkfJsclmPwYEsmbSDEIIzn8ywVmqQy7kM9GdJpxyU0qyuNbgxs0ar5RNFMQuLFa5eW2at3OCHP7pAoZBibKRAf18a11nf4AmU0pw9P8fVq0sYUuK6vfEd3g7enrnJbK3KUCbNkb4+xnM57Ns8xvUgoBVFZByH4XSG1WaL71+7ykqzyXevXmWuWmUyn6MvlWK6Uua7V6/gRxHtKOLTpSWulZM+hJFSLDebvDM7QyN8sMMxUoof37jBhZUVRjNZBtNpFuq1jehrrBQfLcxzfnmZiVyeA/k8fhzxl1evsNxoMFer8bOZm1xYXWEyn+dwsY+BVAqzx2tnNVCPAqYbJdpxIsR2tjzP2fICH67N8u7KDa7VVvi4NMdiu0akYkwhMTsR1DW/wYdrNwG4VF1iuV3nWn2VS9VlputrXK+vEqkYDcw0y5SCJldrK5wpzXKussjPlq/hq5hL1SVu1Nf4cHWGK7WVB7rdmtEai+2LXQsCps1+Btwj5KzhLV2rnUQIiWNkOZZ7s+vWKM24zLXG23STrrk7JNG4A+kX9qTt4L0QQmJLl7w91uU+RCcRQlVDo1kNFsmZBQ6lj5Exc6z4iyy1Z5lMHQYE1bBEWzWJdEQzrlMNywTKRwNL/hyO9Bj3DjLmHWTQebxSZi3pULDGu64vV0SEXQYP9nm02XuX1iOMLT0smcIQZlcR1ViFqF2q44x0m4X2eeIuDWbbSNHvTJG2dleu/kFY0iNvjZKzhikHsz1VC6t0yHzrXNctiizpMuAcJm0O9ISHGRJvft4eJWeNUApu7pizZcB9npQ5Rqiq6M/UE0nxeHmVATIZlwOT/ayVGkSR4oXnpzae8/2QkeE8zz97EM9NNkZBcOd1X99eBmHM2lqDpeUaf/dvT5HPeRsZEmEYEytFqdzkL7/3KSePj3Ls6DAD/XdGZh9lWlGE0prBVJpTg0MMZTKkTHMjdTVWivFcjm8eOYJE8L1r1/jh9Wsc7evnwsoKz4+O8RsnT1IPAt6avs4fnj/HKwcOPtSYqr7PhdUViq7LX3vyNK0wpOq3udoxhutBwIfz81wtl/jFw0c3/ELvzs7y1ckDAIRK0e+l+I2TJzGFQGn9uem4e43sjLPUibDmtMe12ip526UdRyy1awQqwpEmBctLDNfbPlM98rlcXeb14aPcaJSwpMFcs4JCkzZt0ElbDENKqkGLmu2x4jeoh22GvRyzzTKN0GelXWe+VWW+WSFjuZgPiJDWoxUWWxe6/qxFe4KhPVDi3yymsBlPPUXGHMCP63e1JrsfQdxgsX2RVlzDNbLIHokum8JiwJmiaE9g7FH/1HshkBTsMRbb5wnjzRtMWse0ogopo9A5keCWg1ijUBjCINYxN5pXKNoDaK2IdEig/M4eTqO0QkjRs/fhwyKFiWNkMIXT2VdvzrGitNq1zMZ9eoPe2DE/wpjCvu2LtjliHaL1LhmwKmC5fQnVheAAgGfkGXWf2KFRbQ0hBLaRZtg9QTVc2FBO6wViYpbbl4hUl2naMs146qmeWoyEEJjSZdR9glq4SLBDBmw7XqYaXKQe3iTWPqZwCFUDS2YoOE9g9VCd2XYhhEBrNkQU1jEMSSbtbBiv60gpUEqhdWKchmGMihVBEJFO2x0l4zuNHBVr6rU2tVobxzY759A7onq8F7w0PsH3rl3l3bk5Vpstjvf389TwMGk7uXZp22Y0k2Eglabm+wymU9SCgLlalZRl0Z9K4XYM3sPFIpdWkygfn7mUWutNtw4ot1oIoOB5ZGwbrTXH+wf42cxM8ny7zVq7xY1KhZ/N3Nw4bqpYJG0n0fHBVJpDhQJWJ+pq9LjxCsmmMdIxsVasthv02WmU1oylCgghaMchsVYMuBlSpo2AJAU48ikHLZxOyvDNRoly0CTSilgrTGmQtVwylgtoQhUl0d7QpxUFFOwUJ/LDrPlNWnHy+8elOUBQsL37Gv7rpR5r/nRXnzMxWiYYcKY+/8V7hBQGKaOPIecotXBp0z3qFTGtqMSKf5VR71TPOA9NmWhwGMLuMZVdQcYc7DozTRHTjpMIbNEepBHVmG/doBU1yNv99NtDzLWmGXbGCTtGa9rMMZU6ztOFlzbO028PsRYss9CeIVIBlnTIWYVt/ox7i0DgGGkC1dx0nbrWqutAzT6PNvsG7ENiShtTOl1Kfse7Ej3UWhGqFqv+9U3XaqzjyOyW6hB2Gku4DLsnuFz7K6A3vG2JYIvfdUslSKLKw+4JRI9l8xvCYsR7gqv1nxKwM713r1f/EIEgVHUi7VOwj1GLppGWBT0UXd9OzI7aX6PhU6k0cVwLxzYTb/xn9mhCCDJph1Y7pFJt0WgGlCtNbNskl/Oo1lqslZrEkcK0DBzHRCCwLMnkZB//6O+/yb/5g3dIpx2eefoA6ZTDI2ATfS4nBwaYKha5vLrKX1y5zHevXuGffPllnhsdBcCS8q7UWw3YpokmSfdVHePUD5M2NwKBIZIXKq2T57Wi0vY35f83pESTRH9jpdAkEdVbzwsytsMbBw/xT778MlYn5VkphRSCM4uLGEL0fMrwZ2nFISvtOkvtKmfLC4yl8qRMC1saCCEYTeXJmg5/tXiFfjfNN0ZPEmnFSrvOXLOCAEa8HN+Zv8BSq8pTxTEOZvq4Vl/lnZVpJAIpJKvtBqt+nUrQwpYGQ24WQ0jSpo0pJc04mXdNKVFaEagY9x41sIFqUguXulaKt6RHzhoh/QiIzY14p5htfbxpAxYSAZy55kcMuUew6A0D1hIuE6lnMHukhGkdIUSiV9GlCrVGE+k2WmuOZU7xSeU9rjcuUrQHeTL3PDmzwFvL/5Flf4FYhbiGhy1t4s/sDSZTR1gNlrhSP8uCcYN+Z5jT+Re28yPuOetiTkKssFkNPI3qOlCzz6PNvgH7kBjC7lo5dieFcW4n1D7VaKkr43odx8jS34PeZlM6DDpHkjSnHinZiXVANVykrapdOyZsmWLQPdKDBqzJkHtsR+ufI91iLP01YtWiHa9wJP97+PEa7y//t107Ah4VCvkUrmvx0Sc3mVso89pXj/PcMwfu+VrTlBw9MsR//PYZ/uAP3yOX84jjmOHBHMNDOb768jH+2f/3LUBw+OAAL3/5CEemhoAkcjvQn+WXf/E0P/irCyAEX/1yb7fK2CzVwMcxDJ4aHsa1TNCac8vLPDX84NrEI8U+3rp+nblalUYQUG63+WBhnudHx7AMA8cwCJWi3G7TjkJqfsDbMzc3FYUdzmRQWrNYr1NutwnimA/m5zeOHUpn8EyLG5UyV0trnBhIBMoqvk/G7p30yG7JmA4vD07x5cGpDf/Lr08+tfH8sWzyOZ/um0BrvRFV/p2Dz268Zt3wN6TcOMeJ/DBo7oik/i9OvHbX+//iWKLk/Sc3P+HNkeOUgxb1yGe5XWMyXbzr9bVwkXI42/XnLNqT5KzhHosE3psR7ySOkenKvxvrgJnmGU4XvkVvdAcSWIbHkHsc2WMGLAgcI9t91pTWG5l6BWuAVwa+iUYjOv8B/Ob4f0asY6SQ973XTGHyQvG1jTK0x6mNzjoCiSPTXe6L9K7trffpDfYN2IdEfDbvrIcIVYvaPXqPfR62TJMx+7F6JJXodgxhk7NHe6ZeFCDSPtVw7lZj8U1iCY+sOYglek9lVGIkbX12svZIx4BCExHrNlqHSGESqcamHAFxrBCANB6dBdwwBC+/dISnT09iGALPtbEsg3/0n79xV/owJMJPf//vvoZSuhPl0xiGJJ2y+fobT/DKy4lRapmJQJRpSo4cHuK//Me/iG0bHDk8xNhoAdvpne/Lw/Lvz57j3blZ2lGEIQXD6Qy/99TTOJ8j/Z+xbf76k6f57tUr/Fd//mcYUjKazfIPv/QCGTtp//LqgYP85dXL/C//5I8ZTKUZz2aZrSXKlv/64zO8MzvDlbUS1cDnv/nudzjeP8DvnnqSlGXxK8eO8ReXL/G/+Ys/ZzCdZjx3q+7YkpJfOXaM71+7xv/9Jz9Ga43S8M2jR/n61OEdvV47yXrt9YNWQA1IrTdqX+9StNd6I/K8/pxMSl83rX7/tdETXK+vEivFwUw/o969RX8a0Rr1cGlT57ydnDVMyuzbczX+zVBwxnGMLAK5aYdqrCNW/KtEOtgwqvYSS7oUrNGeFGwUJBlK3V4jjUappI5143uj7/5OGB0Pwv3utVvfEfnA1z3qCCF7dGe9T6/w+Oxq9pTe/JpFqk0tXO76OMfIkLEGe65VACQOA1t6pM0B/Li5aaGKnSRSSQS225CwbaTIWkM9eZ1BYAmXlNFHVSztSEQ05xzHlCkM4VIJLvHe8n+LIVxsWUB+Thig1fA5+8E0SikOnxil0J+hUUtaR3gphzCMNn7P5Dy8dG84Y4QQpDyblHfnxqxYuLved31jcq/nANJph/Q9Ppdtm/T3ZTZ+tu3Ha5r/+uHDPD82ulHXm7ZshjMZpBAUPY+/++xzpDp1pZ5l8dTwCP/br77CcCZDfyrFQCpF1W8jhSBt20zm8xhCIITg5ckJpopFmmGAa5pkbYdvHDnKUDrNqwcOcnpoGD+KiLUiYztkbXujnvb00BCDqTSVdhvHNMnaNl+bOsJIJoMQggP5PN86fpyXJsZRWqM1jGQy5ByHlycmeXZ4hJzTG/fpdiKAB+Wu32sD3u2mfDxVIGcljsAkrfje80crrtCI1ro6N0DWGiK1hZZ5u44AA5ucOYQt0/hqs21FNIFqUA+XyZgDmHvcmsWWKYr2RM8aZ4awHnhP34/bS7kEd5eNwObv/V69NtvLF+EzPh6s63rsptbG47Wz2ecOQt2mHnVvwLoyQ6ZHa32EEAhhkDEHqQTzu9aO6EGspxB3m75iyxTZHmzJAOuLoyBjDWD69o4YsKOp1zBlppPDICkHFxBIcvZh7HWlxvsQBhGLs4nC6+ThIZoNn4/fvUbox4wd6qfV8ImjmDCIsWyDU88fwvV6z5u/GS7Xr3C9cQNHOhxOH2I8NbbXQ9pTDhYKHKRwz+cc0+Ro/y3ldFNK+jyPPu9Wi6pM3/0NkT4vRZ+Xuudzk/k8k/n8fY/N2A6Zvvtv/B3TZDyXYzx3d3RwyNxfih8Gx0iUSz+PVlzekgGbMQdJGff/2/cK61HBnDWCa2S7MGCTCGElnKPfmdpzA9YSLlmrV9vDCG5P++2G/QTXfXoFrTVRGBMGEYYhiWOFaRoYlkEYRMRhjO1aBO0Q27WQhiQKoiQbzJREYYzj2bTqbWzHorJWp1lvMzhWxHYs/FaA23GwB+0QIcBNbe+8sr9qPsaEyqcerXR9nG2ke9rbLBBkrP6kT1gPrAiRDqlFy3Q7GEt6ZMzeaVN0L1JmX9LCYAc0lbL2rRpry8iRc46idYxrDHyud9lyTEzLwHZM0lmPMAhZuLlGHCuq5QaBHzIxNYhlm5RWG1TWGrjjj6YBawiDSlAhUAF5K/eFN2D3ilslAmIj+HJn2YDYSlBmn10iUgGtuNq1JoQhbDwj1zN9ujdD2hrA3oKKezmYI1QtPO401pXW3CiVkULgWRb1IMAQgolCfkdaPZnS6Vkn+j77PA7EkaK8XOPq+Tkc18IwDQZHC1iOydz1FYQAyzZxUw6DYwVq5SalpSqWbeKlHa5fnGdwtIjtmvQP5ykt15i5ukS11AStKa/Weerlo/hNn1qlRbaQ2jdgt4LSMUpHxDrs/C9C6RhNfNu/Co1Ca538i0Lr2/9N+nQl7W9U52fNsn+VUPdm8+RYBzSjUtfHWcLrmcbh90IgSBl9PVMHq3RIM1zt2pa2hINnFnZiSNtGyihsqwpkpFqU/XMPfE0jnKHgPIH5gA2jl3JwUzZaQRzHCCGwbJNsyubKuXkyORdpSAzTwLQM4qg3VY211jTiJqv+KpGONgQ88laeQSfZwE2lD1ENa8y25u46drY1RytuEekYR9oU7AJ5K0cjarDkrwA6OSeSol2k3+nb8/q2nUQpTfQZ0SXLkEkbojhGCpHU+AmxoQSczPnghxHGbSrAliETNeJYIaWk2mpjCEnKsRBCECuFaUhWa01SjoVnWxg9WQ6wD4Cv6kl/1C6zdtaN115qdfZ5pIwCtuxeW6EWLRHeo5d5rBTnFpcxpMS1TJphSM5x6E+nNtpXbSemcEj3uHP3i47WGkXc2VMHxCpCEaF1jFrfU+u4s5/WG/vpjb32fffbmraq0oorXXfP2GfzhEHEjcuLfPyzK3hpm1TGRUqB41qcf/86jmdj2SbHnzmAkILluTLXL8yTSid7rzM/vczksRHGDvaTL2ZQsaJZazN3fZlauUmz1ubY05NUVuoszqwxNF5keGJ7A2O9YQFsA7rTxDjSQfJl6hisSoeEyu8sXjXacQ0/bhBpP/mfSv6NVecYOkauilCExCq843G1/vjG+aOeVT6LdUg77l6B2JIurpH9/Bdukduv19Y204KUWeiZDUWsI1qqSrcRWFM6eD2eluYZ+W1VIg5UlavVfwNApJooYgxhIYXT+Q63EQieGfg/PNCABUhnXJbnKyzcLDF2sJ++wRyZvMfKQoXJI0OEQczCzBq5QprB0d68zhrNYnuRHyz9CCEEEkmkIya8cb4+/CamMO8bjVYoPqmcZclfphW3MITBiewxXuj7EjeaM/z5wncYsPuJifFjn5PZ47w2+AqW7DVVz+2j3GzR8AOUJhEHMiTD+QwrtSblRhvHStq7pB2L/mx6I3pUabZYrjZwTBPLNHBMk3zKpdb2Wa42yLg215bWyHoOI/ks7TCi6QcUMx4fTc9zZLif8WIOw943YHsVP64Tqu6dzZ5RxNqCMbiXpIzCliLGzah0z3IRQVJW0o5ClhsN8q5LxrGp+f6OGLCGsEh9ThnJPjvPuoGZ7JODjT11sv8NCFQr2VOrKn7cIFAtItW+bX8dbOyTbw8grf+s7vh5fa8doVS4b7zuMCpWVEt1BkbzREGM5ZjYjoU0DUzTwEvb5IoZRg/246UcUhmHbN4jjhSths/wZD/FwQyaxMmbLaQYnxrEciwa1SZuyiZXTGOaBtVSY0eCCI+kAbuetnUrchoTqBbVcIFVf5qyf5NqtEA1XKAaLiZe1y/Yl0F3JNuDLbTQMaWDIz+/nmiraK2JdIQlrC3V6AuRyNiLHjBgEzXRGD/efK3ROoawd9RRsB3YRiZJ1d4mHJnnaP7vALDY/CtCVSdrHyJjHSRSTcrBOUBibGLD+KVXj6NihdZgmJJXf+k0AM++nPQvVp1InHwEemvWwhpvDL3Gs8Wn+bB0hp+tvsOKv8aIO3TP12utkUjeGHp1o43Cdxa/x7XGNC/0PY/SimV/hb8x8buMp8b47uIPWAvKVMIqA87jG9l49+oslVaLMFKEccxYMYdnW/zpB+dZKNfJeTbFtMfx0UEyroNnW2gNP788w0qtiRQwUshybHQAL7K4trTGt89cYqI/j0RwbLSf68sl3r58k7ofcGykn3YQcXDg7pYt+/QWgWoQqnbXx7lGFqMHFfkfhGvkMbdgdDfjykarl9sRQjBRyDG9VqbgujSCgNVGkyeGBrdjuHdhCBN7EzXNO8m6o/3zdbYfH26PiK5nLrbjGiv+NUr+NJVwfmNfXY9WiO4Rrd/n0SCVdXnzN78EwJmfXmZksp+hiSJLsyUOPznO0y8fvUMJ/vCpcaaeGEviNLc9rmKVaNNIwfjhZL+itd54XSrj0j+8MwGER9OAReGrOgutC8y3PmGxdZFyOLNhqN6e+pv0yurNCOlOolGdqHIXzeA6GMLa0Xqfcljhr1Z+xq+MfCMxYrtGYItUT/Q/06hOxH8r19nEkvcWjOkVbOF9riJwN0jhUHBOADBd+yOGU19h2PsKQhhoNAXnBO8v/V85kPnVTfUjFPL+MfxHSaWxYBdwjWTDmTJT5KwspbDEsDt43yyFQAX82fx3qIVVhJDcbM4w7A6htEYKg1F3BNdwEQgcw8GMTQLV/X36KGFIgR/G+GFErDTtMMIyJAPZNGPFHJFSeJZJ2rUJ4xgPq3OcxDQkVidiO1rIUm60OD+3jGlITClpBiFBFJP1HA4MFLBNg1YQ0gzCTfWK3Wdv8VWDUHdvwNoy1TPlKpvFku6WMmfaUYX4PinWsdI0woBWGPHUyDCnR4Y32h9tN1KY2Htec6ygh9sk7gSxDigFM8y3zrHQPsty+wr1aDkptdPxRhndupG7z+PBqRenNspnBkcL9A3l7n/bf+ZxcT/VYXGfn7eRR2ZWVjqmGi4y3/qUuebHLPtX8OM6gWoSqlanf9n+F2qdWAdb8jZDYsCam+i/prSiHjXQaNaCEo606bOLuIZLpCJWg0TtsRY16LeLndq8Jkv+CgdTE8hOvVigQlb8VepRnayZYcgdQiKoR3UW/RXSZoo+q4BjJF5wQdKCRvRAx/VYRwSquaVjpbAwe9yzb0lvWyPdQghEZ9qJVJMwrqGIsITbSfev48dr6E3WqT3ISH2UDNhKWKUdt5P6n7hNI2qQt3IPMF5DrjWusxas8ZX+L5O3cnx/6S1acfKdF7CRfnzndXi8nXkvHJ4giCKmV8q0g4hTE0OkHJvXn5hC0OlJKgS2aWCZt+5rpZOewgcGCoz35TGkJJdy+cWnjhHFMbZpJsavbWJKyWR/AUEibhNEMTnPwd5XEu5pwrhJpLqPGCUG7KOVdm9Lb2sGrKqi7uGMVVozW6nywsQ4WcchbVvY5s6svxIDQ9j3bC+ndIBSDZT2MWQWrX0Mmeh1KNUk1g2UbqNRuOZhNAFKNxEYCGGTeEUVkSpjyQHCeJlY1zBlHinSQIwUWTQ+zeAMljGKZQwhe3yd3ipJNlzAUvsiM80PWWidpxYtEcSNzt663ROtCvfZfm7fF1jWrbVLGAJp3NsxtdmWZ599bKf2Yj294q6nwS60zzHT+JBl/wrVcJFGtEIr7r7m8IuE0jHRFlqfSGHdd/H4LLFWTDduMtOepWDlqUcNilaB54pP04ib/PHcn3M8exRLWGTMRBFRo2lEDS7Vr/JE7gRaa95Ze59W3CZrZoh0zKA7SC1q8Pbau+TMLNcb0ww6A5zKncSSJus9SnvBQNE63lKLGYnZqf3c+yjygzCls60R2NsZ9F5gzf+Ekv8plsygdIivSgynX8XcwRT2XkQKwSeVs9xszlCPGoy4w/TZfYQ64p3V97hQu0g5qLDYXsJXPsczR8mYWRpxk0+qZ8mbOZpxk6x5KyW9F74fu00+5aK1xrEsYqUopJJ5opj2NkpP7l5c4akDI4SRIpdyybiJ886UBgPZ9MZrbj/es+9ee76I1/tRYr3mrlss6faM3sJmkSJZXwSyK8d+co2SLLZ77QEuLq/gmCaH+/s4uAO1rwBCSAxh3sd5p4lUBT+8gqKNFDYp+3mieIVIldfPgOwY7w3/A6T00DrqnE+itI9l9IEcIFKrxKpGEN0kiteQ0iPrvEIzOEMQzyNFDlOqxy4Iq3RELVxmtnWGmeYZqsE8tWiJZlTaTwveZ0dQSqO1RnTSj9tBhG0aGPcxljdDTxqwWmtC1WLJv8Rc82MW2hdYbl+mGa194WpZt0qSPN39tZIYm16sNYpKWCWIAwqpPM2oRSksUwvrRDriRmuGl/qeJ2/lyRgpBALXcMiYaRZaCyitKYclSmGZgpVn3BvFkiaxirjamOZK/RpDziDLwQqNqMlkapw+O6k1M6TVE2qqSQrxFq6zMLa1tnSnMB4gIvSwDHlfxhAOjWgWrWMM4eKaQwylvoLV47XB203KSFG0C/TZfYy4wwy7Q7jSIdYxeSvHscxRQhViS4ucmcWSNgOOw5f7XkBpjS1tih0FYktaDLmDfLnvBVJGkoZ3KH2AYXfoDgP3cUUIQc67O2Jyv/tYCMFo4W7V9c++/Pbj943VR4+YpONAtySG4KNlwAohkRhdG7DAhjDl7Xe4ISQnhwaotH2q7faOpswL5H2zfrQOidQqfjyNwMSURZRuoXSbMF5ECAtLDhCpCqCJ4mVceYxQ1wiiWUAjRaeswlRIYRPqFmG8jFK1TpRWEcRzxKoMj1n0UWtFOZxjoXWW+dZZFtuXWPOvbSnYsc8+3RCEEauVBiulBoaUBFHMsQMDZNNbF8jruR10pHyq4SJzrU+Zrr/NzeYH+KrJfrS1O3RHwrxbpJBd15YW7QKDzgDt2KccVmjHbSxp4RkuB9MHyFu3Noe2sMmaWaSQCKAW1XGlw7AzyESnv2UzarHsr5A202SsDCnTo2gV7lhQkzHu/SZSk4g4dYsQ8pHw6idj3JnrnLJGcc1BQlUnUg2ksLBlASmsL5yB4Bg2x7JHOJE9fsfjpjA5nT913+Ne7n/pno8POgMbbXgADqQmt2eg+2yKZhRwvbHMRKqPtOnst9fpAZSOULp7w0sI45Gcj5I1RiaK3F2w3mZwfX2KlKLSSkoTMrZNudUijHfWgL1/1o/AEGkc8wCm7EOKDIZIIQ2LxNiUmMYAIl4FBI51CNscQ8QukOyJTJlHdFKCLWMIpX2kSCclPbKAlB6udYRYlTFkvifEIh8WrTW+qrHUvsyNxnvcaLzLqj+9nx68z66hgXor4PLNpB0XAiZHCmS7b1e9QU8ZsH5cZ8W/xtX6j7lQ/T6NaHWvh/TIsq4i1y2J97O7zVY1rLHsr1AJq2jANVwUCgPjDtMn1jHt2GctKNGOfZb9VUxhduplS6RbC9jSJm2mGLD70CgOpQ6QNdOJsM1G9Gi9jnLvNxWJUFj3i4DoLNO9TuLF35nr3I5WMaWHLfM4X+CWCZ7hMuwMkTJ6W9Brn83TjgPOV+bJWyk8w8bY+6nqC896T8pukcieyPbpFoFEbGGNSSKwt65TrBSrzSbXVksoNPPV2o60ztkg6dlzz6cMmcazT+Jx8q7nLPOWYrtjjgOClP1U57gcrnUQWA+FKEBiiDwpO8utvYQGJBnnRR4XESelIxpRiZnmh3xa+TOW2pe21E5qn30eBscy6c+nGRnIJcn8UmJbD+cc6hkDNlQtZltn+Lj8p0zX39lhQSaR/CfkxiSf/C42ngPRmUNv+31DUF2ASH4PVJNAtei1CLFOYoNdHye2sFgvtJeohFVAcDhziIKdpxxUyFnZOxbQQIXMtub4pHIWXwW8W/qAF/uex5IWV+rXuNq4xqAzyOsDX+XJ/BP80dyf8l7pAwCOZ4/ybP4pDJEYxesR3L1mvUF3t2zlOu8FSerczoxzvvFDCs5JCs7JHXuPXkcKyZg3xpg3ttdD2WebiFSMJU1eHz5JznIxOw7Bdhzix+F6dwE808bqRPdacUAQR53nBJ5pdQRWFLY0MYTEVyGRUmStJOWqEflEKkahsaWJK60NJcl97kZ3/uuW9X3Bo4YQslO83d1xn71OjmlydKCfnOPQl0pRajWxjF6MSn6e7OntDXFuH7+86zV3P/5oktS6rnC++pd8WPp3tOPqjr6f6Ljmb+2tb+2V79hHi3vsqW/bg2utaMXlfWHWxwghIJtyOHlomChWDBTSD1X/Cj1kwF6s/oAzpf/Akn+ZnTUGBZZwSJlFPLOAZxRwZQZbprEMD1ukMKWDJW1M4WJKB1M4n/nXxRIOprR5f+1/4sPSvydQjR0cc/esG+jdspUl/sn8ExxJT1G0Cxupcnkrxz84/HfviDK60uFY5ghHM4c7NTbJf6PuMLGO0WgMYWwc87vjv0GoQqSQHcO19zYRicrr7lznx4219oe4Zj/wxF4PZZ99to2ZZon/MPMBb69c4f94+lscy47gGBZvr1zhraUL1CMfR5r8tYMvciI7imOYvLV4gbdXr9AIA7KWy69PPEstbHO1vsRXB48x4ub5ycplLlYX+CcnvgHAH958j8u1JWphm6cKE3xz7DSjXmFvP3wPI29bW7ohSTt+9GZrreMN4bFuuNd10lpTarfJuS5+FPMoGvRfRMrBHO+v/VvOVv5ix41BiYlrZPHMAimjgGfkcTr7akumsDr7aauzhzaFjSndu/bXlnBoqxr//sb/jnq0sm/EPia0g4iZhRLnry8zOpClkPUeDwP24/Kf8EnpT1kNrrOdC0XK6KPPOUDRniBvj5EzR0ib/XhmDol5S+hAyNs8R7c8QwJ5t/fojudFRy2v93hwHcn9We+fu9l3MaWJKQyszr/rtUJCCIzPvP/Gc5+5YreuL0mD5Nu8cra073q8l0juga14o7cWuX2cMDo9cDUxojemoscCrTRhGFGrtsgX05j3aHehtSaOFI1aG8ezcL0dTAn8gjGeKvDN0SdZbldJRHQSh9Vcq0TadPjbU18lY7pkLRdbJv2PZ5prDDhZ/rOpZ8hYDp5h81HpBqrTEF6T/M2U1oQq4kptiXLQ5DcmniNjOnxUuskPFy/wNw99ea8/fs8iOmt9t6yr8j5qJL06t6KDYd51nZTWXFhaYSid5ma5Qs51GMykkY9gbfAXhaX2RT4u/QmXaj/cViPQEh45a5g+5yB5e5yCNUrGHCRlFjcUuwVGJ0su0Sq5tce+tY++M7NR3vFYIir1aGY+7HNvTEMipaBab+HaZrK2Pew5t2FcWyZSPrPNjzlb/nPWgmnie/Qf6wZHZul3DjLsnqDfnSJrDuHIDLb0sKSH1fH2GHL9Yz++Xw65RZGg9SbVm8EUBiezxxAIUqb3UEIXD1IIvWuM9I4/PHEUdP81UnprKtG7zU7GiYvOKdbaZ2hG86TMsTtUmfvdZzDlQ1T3f4G4enGBQl+aYn8GIQRKa/x2SGWtSSbrYZoG8zNraKUZmSgiO2mmYRBRqzQRMr1vwG4jljTJWB62Yd2xwjyZnyBUij+f+5ghN8svjz29kU78bN9BPi7N8OfzHzPuFXhj+ORd37z13yOluNFY43JtCV9FpE2HZhRwMN2/K5/vUSVxNne/JiriRzJfZquGt8Tks7WzUggO9xf5YG6edhgxmEk/xrunR581/yaXqm9xtf7TLfepv528Ncawe5xB9ygFe5yUUUyyFqWHLT1M6dzWFvDh74xeDFbs83AEYUQYKVKezcJqhXgbhOD2zICNVUg5mOOD0h+w8pAy3kV7kmH3JEPuMYr2JDlrmLTZjy29LXlcHwe2GoFVRJvulSeFpGDnu36Ph0ejdNgTm4qtqgkrHW+pJ+Fu81lBj+1EowhUlSCo047X7tg05e0Tj6UBGwYRM9MrzN1Yw0vZGIbESzv0D2bJFVIsL1ZoNnzyhTSXPp0l8EOOn55gYDhPpdRgab5MvdoijhUHDg9h2QZv//A8+WKKIydGGRotIKXk0w+uY1gGI+MFKqWAj9+5RrnU4IlnJhkeLdI3lOXTD6aJIsURzwJSqFhRKTU5//FNlFIcPDJMcSDD/M015m+ukc66HDo6TN/g49+KZ7sRCI5kh/AMi8u1JWZbJd5bu86L/VN4hs3x7Ahp0+FydZFlv8ZHpRsYwiBSihhFMwpoREl/RiEEKdPGM20OpgcY9fJY0mDQubsV0D63MISFsYXWZbHytySIuJesry+qy7l7PaPoXgbsVF8Rz7So+T4Z234klZm/CLTjGtfrP+NK/Sc049KWz+PINIPuUUa9J+m3D5GzR8mag7hGDlPuOzz32TxJsFWQ9myOHRikVG1iPmT6MOyhAduMy1yu/4ibjQ+2KOUt8IwcY95pxlPPMOY9SdGewDYev03vVpDCwBDdTzJKx8Q6um8j814h0kFvGLBs7Tprok7TeNXxWvYmsQ52LH0ubU1gycw9nzPk3X08HweWFyrM3VilUfdRseLS2TmGxwrw5Dheymb+5hqVtQZPPn+IZsNnca6MEAI3ZbOyWOHmtWUMQ2IYkg/fvsJzLx+hvFrHdTuthzoR2HY7pLXWIIqSv1291qZRayOF2Nh4hkFEudSg3Uoid7Vqi6sX5pm+vIjr2ZRXG5x8eoLpy4vM3VzjxOnxxzlpZVuIVMyqX+dM6SZL7QqfVGaItGIy1ceSX2W+VUGhacdhItqkIVARNxurLPm1jedCFTOWLvJufI0zpRlylstCq4IATCE5nBlkMtWHJRMj1zUsXGM/Df9BmNLFEFbXxwWqhXrI7LDdJlJ+J6OtuzXSkl4nhfjWFz2KFWvNJqVW0v91pdHAs0zG8vsOk15kvvUp1xo/pxTc3NLxlnAp2JNMpJ5mPPU0I94TeEb+kWj7t0+vovGDiGqjjR+EnUeSspiHcYTtyYoXqjar/jUuVL+7JeNVCpOsOcTBzAucyv0yfc4BLLn1ZriPI0lPM4dkx7n5RUyjiHVArENM0btGRKT9nijuN4TRufe6vc6aWIfEOkCK3r13d/I697vP0oqWaEdLRLqJFCa2LJKxDiC34BR4FFicKxGFiiefPYDWmp987yzpjIPfDomVptUMqJQaxFHMyEQR2zFZmFnjSH0Mvx1iWQZHTo7ipR3+9T/9AW/8ytP0D+Y4emqco6fGkFLit0MOHh3m/Z9cQilFoS9D/1COfDHNyWcOYBgSrTUHjw5TfucqYZDMwdVyk+krS+SLaQZH8lw5P0+7FZLJeQyPFij0Z+5ZT7vPLTSaetSmFNQZ9QrUQ59Vv06/k2G5XeNybRFDSAp2itOFCWxpEqqIhXaFa/VlhBD02WlOFyYo2CkmUkUqQQuNZsDJkLFcTGkwliryZH6cmeZacn47TcZ0GfH2+gr0LrZMbWmfEKgm8SPWLzNQrS2VZLlG7o5SDkjKXWp+wEylgtawVG/Qn95v+dWLtKIyV2o/YcW/wlYKrVyZZdg7wdHs60xlXiZt9m3/IPf5QhLFMaVqi7mlMkEU8+zJiYc+554YsPVwmZuNDygHs10fKzHJW6OczH2D5/p+F1M4e57KsvdxwLsxhInV8TjHXaZnxzokVO2OAdx7aDSBavWEsIYUZqKuJ2wi7Xd1bKwjQtXqaedLqNs7lj7XihZZaL7FSvsD/GgNQzpkrcNMZn6FnH0Eo4cdKFtl3XhsNZPvpCEFrmdTr7ZYW67RavisrdT4+N1rVEoNhseLHSXRZJaxbBMv7SSGZGfisRyDdiugXm3huDaBH1Kvtmi3QlqNgGwuxrQkfjugWm6SSjsIKajX2rSaAa1mQBhESCkwTYlSicDT0y9MMTLZRxTGnP3wBu/86CJPv3iYp750aG8u3iOAJU2OZIc5kh2+67nxVJFXh47f9bgpbb42cuqe5/udAy/c971eHz6x9YF+AXGNDJbs3sIPVINYPVoR2EA1tlSW5Rm5u6LUtmky1V/Es0z60ynqfoC1Del/+2w/s82PWWxf2FK7HEu4TKaf46nCrzOeeno/4rrPtiGEoD+f5uikxg9ChJBYhnxo223XDVitNaVwhunmO1s6PmsNcSL3dV4c+E+BvS/27kXjdR2JiSPTNOPuFrJI+fiqgcde1LduBo0f1baksLgTCGHiyAxR3K0BG+DHdVJmcYdG9vD4cX3HDNjp2h8BcDj318nZR/HjEovNH3Oh/P/m6f7/ipQc3ZH33UsmDw+xvFDh23/4HrlCCsM0OHRsmLffOs8n711DGhIv5aCB1eU6cayRUiBkouAn1yd9AaaV9EQem+zn8tk5Sis1jpwcJWhHvPuji8zeWOXcmRu4qaP0D+ZYuFni+3/6IU8+f4hM1uX9n1zi+uUlBFDoS9M/lOP4kxP85R9/QK3S5OCRIUwrEYC6fmkByzaRcj+HeJ9HE1tmsET3BmwrrnTtnNxrWnGFSLW7Ps4z8vdMs9Zas9xoknMd+lL7Yf5eY93JeaX+E+rh0hbOIBhPPcPzff8Jw96JPd9Xw7qA5O7ssD/bbup+htVmX3evY1QnXVZs8rjHDSkF/YU0Lz55AD+KsayHd5DsugHbjqus+ddZ87vPz3dkloPpF3m68Os7MLKt0ctiPIa0cIxs14X8oWp3PHhjOzOwh0RrTTuu9oywhhQGrpGlEa/RzYQbKZ9mXKbI5M4N7iHx4zqKnYk+tKIlRlKv0ec+g8TEklnMTIrZxnd37D33mnwxxSvfeJIvv3GS8lqdP/j//JhDx4Y5fGIkWdykSAxWBF/9WpRM8gJsx2JoJI/WGsNMDNf/2X/5Tby0w3MvH+XJ5w4iDYntmKDh4NFh4lhhOyaWbZDNeRw4PIhSGtezEVLwm3/rK8SRwjSNxDg1BEdPjTF5eBCtNZZtYhiSyalBnnv5KNIQ2E73NYT77NMLuEYW2+g+9bUZrRGq1g6MaOdoxWWCLRmwxXsasEprZipVHNOgmPLIOg4pa38u6BU0imqwwFL7Im1V7+pYgSRrDfGlvr/BgDO1QyPsjqTEauvCrl2/n4Z2GNHwAwayD54jolhRbfukbAvP/vzvgAYa7YAPb85zoC/PSD6LY33x9Ar8IGJ2qcKlG8sM9WXJpV0M+Yj1ga2E86z6N7YUPRtLneZo9jVcI9sTHiJYV+3tDUPqs5jCJmUUKXGjq+NC1aIVV3ZoVNuBphlXeua6G8IibfazFtzoSlgq0j6tqLxzA9sGWnGVeAcdNIowEQyTEq0VahcXrb1ASonjWjiuRRTFjB/sx3YsXO/WQiiEQGuN41pJ/+OOt/azTb/T2ST1fN1IXT8Wkujsne8LhinveI2XujtF27SMjdetv9YwJU5nfF9Ez/E+jwemsPGMPI7M4qvapo8LVAtfNYhU8Miorzaj0paM7rw9cs+SFiEE/SmP2UqV2UqVI/19HOrr3cyhLxqxDpltncFXdbqNWprC4dni79DnHMAQdo/srRMDdreEOmOtaIUB5WaL/kyKBy1zQRxRabUxpNiUASsAIQVRHPPRzDyeYzFk3Vu88nEmyd7SrFWaWJ1SpYdl1w3YarhAeQvqaJ5RYNR9giH3aM+o48Y6JFZBz/bzNKVLxhqALtcxXzVoRms7M6htIBFKWdlRw6obTGGTtYa6Pi5QLerRyg6MaPtoRGtEameMykHvRcrts1T9KzhGkVj7tOJFRlNvYMnHt1XLuhGYyri8/OYT2LZ5l2G4nibc7Tkf9jX3et2+0brP44AQEs8okDaL+MHmDViNohmt4cc1TPlo9NqthUsdY6Y7ctbYvQ1YwLVMbpYraK0Z31cg7imUjphrfULYZdTdEBYFe5ypzJdxjExPzPVaK6KOkOjDphC3w5ALCyvMrFUopDxOjA7iWiYfTM9Rb/sU0x4HB4pEccyns4tkXYfDQ32AoB1GXFhYZnqlhCElI/ksT0+O8PbVGbTWuNYQfhRzY7VEudmmFUScHB1kKJfm0uIq8+Ua/ZkUT4wNkrJtCimPxWp9W/qfPopEkSKMFK5jsrBS25brsOuWYD1aoRoudn1cv3OIAfcwjtE7nosgbhJqn16thLWEQ8Yc6Po4X9V72rDSKOrR0pZUFncCQ1pkreGuPZehalKLtlKvsnvUo+Udq/8a9F6g4JzEEDahqqOJyZiTjGe+dt/2Oo8Ttm0ycWjgjojnPvvss3OkzALpLayJtXCZZlze/gFtM1prtFZUw0X8ePNGeoIgZ41g3kMVXwPlVpsDxTw51+m8T2/uex4ntNaoTVxnpWOW2pe6XqttmWYi/SwZc2BLPZJ3glhHnRKxhzdwLi+uslSt41gm7TDk3WsztIKA96dn0UDGtbENiRSCWGmWqo2N+3ql1mChUqfcbFNutlipNxAkwoulRotWELJWbzK9WqEdRri2ydtXb9IMQgwhaAYh06slriytIYXAtcwHRnYfewRkUg7HDg4yOpi7K6NsK+zqzinWAa24siWFtEH3CAV7fAdGtXVacYVANfZ6GPfFlO6WIoN+XKMeLveEyu9n0VoT64hauNQzvflM4ZCzhum2SaYfN6gGiyitem4zkCycEY1oZccMWM8cZiz9NSaz32I0/Trj6a9zKPc7pM0DyC30a9xnn332eRAps4+sNdj1cdVokUYPZyXdTiuu0IzXOs71zSGQpIwCKfPeNbBaa2q+j2OYxFqzUKszX6sRxL2Zffao0Iya1MJ6Z18TE6hgwzkQqJBqWKMSVoh1fN99gtKKQDephctdl1U5RpoD6S/1lOJwrAPq0SrbERi6uryGbZq8cGiCsUKOT+cWUUrjhxFPjg1xenyE/kyanOcyVsjR8IONd421JopjTEMylMsy0ZfHkJJDA0lroTBWBFGMIQRHhwd4aWqSaytrLFbqWKbBaD6LKSUL5W4dSY8ntmUyUEhzdHKQp4+PYz9qIk7tuI4f17pOuRVI8tYYabO30nca0coWvJy7hyU9ctYwAtlVL88ktXUVXzVxeyjiDaCIaUcVmlGpZ1K3TWGTt8aQwuhK0CvSberRCoFq4PRYxFGjaMfV5DrvUKq2H5cwhEPKHEWIsWThJqIdL+MYfXf1I9xnn8eVMIoJ4xghBLZpECuNZUhipdHojewOjcaUEq2Tui0pRKJuyXrtdBIh0BpipRBCIG9LR5df6BAAZMwB8tZo12tiNVygEa2gO0qiO8v9Nu6be99V/zrtuLtaSClMBtwjWPdpSyiFYDibYa5aoxVGhLFivloj77rYRu8YP48aa0EJXwWkTI961GDVX2MiNUYQBzTjdud5nwOpCXLWvbVflA5pRqWOo7k7o8+WaQadI4jdT8a8L5H2qQbz23Iuz7YI45jlWp1Kq03aSWrYs567EQGMYkXDD1hrNKn5AZWWTzHlMpRNU2m1+XR2iS8dshjOjeJHEWuNJpW2T63to5TGNAzSto1lJPPyhYXlJCLbEWqKtUqitY0W1ZZPte3TH8XYe9RT/XYnyG6mjIv1/9eagUJ6W865ywZsjWALwgKWdEkZBWzZW82zK+Eizah3xY4s6ZKzhrFlCl812Ozktm68lIKbjHpP7OwguyRWPmvBjZ4xXgEMaZO3R3CMDHEUbnpjpNH4qs6qf51R7xSC3tkIKB2x4l/f0TTthcZb5Oyj5J0TCExAEcRVbtT+mIPZ38bdb6K+zxeEtUaT5WoDyzDoz6aotwMm+vKUGi38KNpQa5RCMJBNUW35tMIQ2zBRSiUtlqTEDyNG8hlqbZ9WEGJIgW2a2KaBKSVyjzZNvULKLJKzR7GNdFfO52qwQDVcJNYBZhf9qZMspvV1d30Lt+6MWH9Odx41bmsdEgMRSZJc5/l7pPbei4XWua4d66awGfeeum/vd0NKXpqc6Oqc+3w+kY7x44Bm1GK2Nc+7a+/zG2O/yo3mzIaAUSksE9QDXig+d89zxDrqZAd0Z7xKTFyZJd1j62yo2qz609si4PTM5Cg/vXKDP/3oPP2ZNC8cGkcKQdq2MDpaOs0g4PpKiTMzC6w2WpybW+L5g2M0/QA/Spz35WaLs7PLTA0W+OjGPNMrJVK2RTHl4ZomhhQIIci6NmnXpu4HrDVbpGybtGMzV6nxwfQcC9UalxZXKaY8hnK7G7RIIvtJxD6Kkyi/a5ud50AktiVwy0mntEYKsS2GbhBGrJQb1Js+UxP9WKbx0OfeVQM21uGWojmeWcS8h7DAXlMOZmhEq3s9jAdiCpcBd4r51rmurn1b1VhuX+45AzbUPsvtKz2X3iyFxYAzxWzcINKbF1IIVYvF9gVGvJPQQwZsrKNOTc3OqQIvtX6OZeQocKrziEQIyVzjB4ynfxHorYV1n312irofUGv7VFs+3/30MtWWz99/80Xen57l6lKSupp1HcaLOZ4+MMpffnIZpxOpHcylGcikWKzWubK0xt977XneOn+N4XyGejsgjGPG+/IcG+mtDKa9Im30MWBPMds6s+ljFBGVcJ5SMMuge3jzb6ZboMogTBAu6BhkEQhBlUA30boBIocwxkG3gRboGBWeQ8iB5LUohP2lTb3lfPss7S5UliER8xlPncYUj4bK8uNCpCKW/CUqUYVKUMOUVqL8LiS1KBHhMkhqNEMdYt0rvRvVtXgTJAEOrwd70AeqyYp/me1IIR7MpvnW0yc36ohNKREC/tOXn8Xo9DTPug4vTU3wwqFxNImTUArBtz+5xNRAH7/zpaeYK1X4i08u8drxg/ztrzyXZMWIW/Hw9cyW/+IbX0UIQRQrhAApkvcTQnBsqB+N3jj/buOHES0/JIwVlUabpVKNrz55iCCMaQUhrmXihxGx0uQzHmEUU2u2KWZTmMbDj9eyTEBwYXqZm4tlnj0xQV/+4c69ywZssCUD1hJuzxSYr9OKq5SCmZ5uNyMQmNJh0DnGYusSis1f+1ZUYa71KU8Xe6fnLiQG31zr457qvZv4zk0G3eMsti8SxZtfTHxVZ6bxEU8Vfu2etUd7RawDZptniNTO1L8mSJLIQicyIQRJlKK36oH3eTg6rdu7Pi6p+eotR9VOkfdcVmpNmkHISCHL1FAfadcm57oMZNLU2j7NIEwEQqRACKj7Pp5tMVLIEsWKm6sVjM53yDIlBwYK+GHEpYVVqq021n6qJwJB2uxnyD3elQELUPJvsNS+2J0BKyRaLaKj62gChBxB2s+hgg8BDcJKvh9GCq3bqOgSyn8LM/13QFgg06B90J+vtRHriGo4z5p/oyuDRiDxjBwD7tGeWoO+CEymJhj1EgHIqFPnmjHTHMkcJr6tnlUKcU/jFTqqvcrvOmIphYF1n4j7XhEpn1q4zNoWOpXcCyEEhkxyG9Z/B+4wmkQnCvjZJOonx4c5P7/MH33wKTnH4Y0TUwghHmhwmZ05Vt6xp0mQ22AEPgzvX5pltdrk4FCBQsZD62SntVCq8dOz0ziWycRgnsnBAqVak+++f4nlcoPffu00I8XsQ4su+UFIpd7C90NUrHjv7A1eOn2Q/odIJ95dq1BvbWsqOxvdXmKhdY56tLylfra7iSkcRr1TnKt8m6iLix+oJmv+dWrhMmmzryeK/GMd0YzLLPtXUF3UL+0GUpiMeqe4UPlL2mxepCxSPivBVWrRMnlrtCccNUrHtOMqS+2LO5pC7Bh56sE0NesaGesgoaqx0noXS+YQPXC/7bNdCOQWWp8pHe5oBkAvkfNcjo8MMNmXR0qBISWOaXBybJBDg0Wml0u0o6RNQ9qxefX4ISKlMA1JwXOJlSbt2EiR9Nt7/tA4hZTHzFqFnOfQn0l94etf18lYA4x4JzHLdlf3VzmcZbl9iVC9ec9WM/dE1VHxHOgKiDwIOzFIRRodX0QYU2gihKonj0UXQdXQ8Qo6ngeM5PUEgOJBupuRanO19rNO+vDmF3vXyDKaOo0lXL7YMqm7j2PYONh3GJ8CgWEYG7WKm0ux3MrOWiB7KOsLoB6tstg+T7yN835y+bq/ryf78mQ9h1YQ4pgGhZTXxXv23veo3vJZrTbIpRw0sFJpEMeKy7MrlGpNcimXar1NLd2mkPEwpGS0P4trWwi5DRFY0ySTcnAdC1MmUeqHFS/d1d2yEHJLTZJjHaC7VFfbKRKhGc104+fUw+W9Hs7nYkmHYfc4rpElUM0u6jNjmtEaNxrvcTz3Zk8YsO24ylLrIu0uF+jdQAqTYfcYnpmnHq1u2rGxXm98s/E+qdwvYBh731/PVw0W2hdox9WuhE66ZTj1CqvtD7la+X2EsNAotI6ZyHzzse4D+0UjSbWSSIyuatcjHRLvaAZA72CbBpbhUkjdaRgV08mmybVMIqUYyKQQQjBWzN2xwdUaMq6zYX+s11cV0x5Z1ybl7KeGrmMJl4I9xqBzlPn22U0fF6gmq8E0i60LTKSf2dxBwkOaJ4ApEGmESIHMIM3DaOki5ACaCLBApJHWKbQxhZBFpHUKRJakHvbB87DSMa24wqXaDwm7KGEB8Iw8B9MvINja/myfh+de133TRpAQnf1Zd387jdpWQ/Fh0VpTCea42fhgr4cCJAJQnv34ZCSkXJsjY/0cGCriWAaubSGl4OBwHwP5NK5t4loWGc8m5dp86fgEhiHJpuxtmRUsUzJYTPP08TGkEGg06dTDZQDsqgFrCGtLEaZAt4i7SH/dSTSKNX+a+da5LbUD2m2kMEib/fQ7h2jGZcIuRLR81eRS7S0Opl/AFDZiC1GU7UNTD5e52fyAXjNeIUkZSZt99NkHqQQL+F3UIMUq5HLtR0ymnsORmT2/zq2ozPX6z3c8yt3vPoNGUW6fJVBlDOGQticZTb+OKbdHpW6f3kAIiSndrtqOharZEZ979AhVTDVsUbTTG5HPNb+B0pqc7VIPfYp26o5N6oM2rOuG7O3ceezmj/uiI4QkZfRxKPMSC+3zXTnpysEM1xpvM+I9gSGszzUyhMwg5LG7nzBSCCOpPxR3vP7JjUeEsfl+tb5qMN86m2QndZE1Y4ikh/mod+rzX7xPTyJI5tZujQyloweKqgZBRLnUYHWlTr6QIgwj+voyhGFMudwknbJJZRwyGXdbIo7NaI2l9kVWg2sPfa597ubAUJG0a9OX9RBCMNKXiDYdGUu0ERIRp1tO0UMjxY583PZElIUQpD2HqfHtS1vfVQPWkh6G7N4THMQNIuWjtNpSKtp2kfTmanK++l1q4WJPKeHeH4EQBhOpZ1luX+nKgI20z1zrE1b8q9gyhW3snQp0oFqUghsstM7t2RgeTPIFH/dOs9i+gB9s3oBVRMnmo32FlFnENfYu+hgqn3I4y1zrY3baURCqOv3uMwx7LwPrepwx7Wi5E4Hd+6j/PtuDFCaukenKgA1Uk1ZUJlL+fdVRd5JQxaz5DWKt8AwbIZLHAGxpotG0opCUaRNrRcq0UVoTqAilNZery3yp36MZRTQinyu1ZUxpMJXp50ZjjWLfAVbadUIVY0kDSxrEWuHHEaaU9DuZ/bTfHcI1skymnueM+cc0o9KmjdhGtMZs8yOW/cuMuCd5uNKm7fnbxjqiEsxysfr9rnujp4w+ht0TPdeicJ/NI4WBswWHb6xDfFVH6QiBcZeREseK0lqDjz+8wehYgUqlyZNPT9Js+Jw/O8foWIGJyX5SKQfjIes7lY5ZbF/gZvPDLQlS7fP5HBgq3PXYZ5eXzzpUe3312VVr0DUy2LJ7j7CvGp2NzF7e2JpI+6z61zhf/ctOGuujgUQymX4ezyx02e9LE6kW5yrfoRYto/ZIUEVrTTmYYaZ5hmZc2pMxbJax1NNkzMGu+6rFOuBS7QeUg9mum5FvF1prquECNxvv74q69kLzr6gF1zuKfgYCiOIaN2p/QvAIZDfss3kMYeEZ3SlexjqkEZeoRXtTqlEL27y9fI2P1mb4tDzHufI8Z0qzXKgscqOxxtnyAmfKs5yvLHCmNMNiq8pss8Tl2hLloMnNZgmlNVfqy3xcmuVabYU1v8Fa0GS2WQbgg7UbvL92g0/Kc5yvLPBJeZafrVzlw7WbROpRcJA+mpjSoeBMcCj94ubrWUkysCrhHB+X/wRfNfZcZExrTSsqMdv6mBuN97o6ViDpdw5yMPPSDo1un93AECYps7iFPUdIO6rQiircy1ntOBZjE0WGRvJEsaLZDIjCmDhWtFsBtWqbON6O+19Tj1a40Xyf+dan23C+fb4o7KoBa8s0tkxtqWlyJZyjHq3swKg2x/rm/u2V/19XHtteQAjJgDPFgDOFbXTnqdNoLtfeYql9kUA1HrroeivEhMy1PuVa/We7/t7d0uccYMCdwt1CLeu1+s9YaJ/Dj+t7cp0VIUvtS1yqvbUr77fSepd2tIzslBUIYYCQzDffIlL1XRnDPruDIawt9RtsRSVW29e41S9z94iUoha1+YXREyy1a8w0y+Qtj1OFUfrsNAutCl8fOcn1+irVoM1ss8xiq4YlTLKWS6hiFJqrtWWmsgMczQ2RNm2ypkOoYjSw3K7zTHECxzC5Vl+h5DdxpEXW3J60vH3ujy09nin+VtdzdTuucbX2U2403iNQrT2Zq9dRxMy1PuHT8p91nRHmGjmG3OM91ypvn+6QmKSMwpZ0SgLVYsm/fM/9bBhEVMtNhoaymKYknXYwTINM1iNfSFOvt7dljlJacaH6Xa7X3ybSXwzNg322h90VcULiGUVSZrHrCM+Kf41KOE+fc2CHRvdg1oKbfFz6Y+ZanzxSxuvtHEy/yIp/laUuo8eKmA9K/w7XyHXEHnY3tfNG4z2u1X9GKy7v6vtulQnvGZZal5htlbs6ThHzSfk/4hl5jmXf2PXrPNv8hMu1H9GMdivKbdyjeE9sue3KPr2LJV2K9jjdtkkqB3Ncb7zD0dyrOza2+xGjKActvjt/HgC7k+ZrSYNIJmm/31s4h2dYPNM3wVuLl0ibDifzI0zXV7lSXeZydRlbmpwrz1MJ2+Qtl+n6Gldqy1yuLiGF3EgTtmQixFINWxzLDSL3vwM7isSkzznEZOo5rtZ/0lVLvEA1+PHSf483mmfEeyJR8N0DbjTe42zl25SDua6PHfWeZDL9/A6Map/dxhA2BXuCVf9aV50DfNVgtvkRk6lnNxzJ69iOychoEoE9ojQq1liWAQJGxwqgwbIN5EMq1F6ofpfLtb+iGi4+1Hn2+eKxyyrEidBN1hzq2oBdal9iqX2RMe9JHCOzQyO8Nyv+Vc5VvsOl2g93tK3ITjOeeprr9bdZ82907ela86c5V/k2lnSZSD3NbhkYi60LXKh+j4XWua77nO0Vo94pBt0jLLUvEerN1xxDIhJyofo9HJnhUOZFdus6L7evcKn6A2abZ3bNQeMYRWrBVarmJFl7ikBVWWr+DFvm99voPGZYwqNgd+989FWdFf8K862zjLhP7GpU0hCSguXxXN8BbJkotDqGhWdYOIbJV4cOo7RGIshYLr84dgpDCAq2h50bZsDN0O9kGEvlibUi1gpLGJjSYDxVoN9NU3BS5C2PjJnU+M41y4yl8nxSmudAuh9jd5OkvlAIkfTvPl34FqVghnbrbFfq8bVomZ+v/gu+1Pc3GE89hbWF8qiH4Ubjfc5W/oL51qddt/PLWkNMpp5hyDmyrzz8iCM6KsQDzhSVYLY7Azauc63xNqcL3yJnDd9hxAohMEyxMQetJxoIAab58OtzrCOu1H7Mx+U/Yc2ffmQDQ/vsHbvedDJnDVOwx1hodyfG46s6s82PGXSOcjj7MruxsVdaMd/6lIvV73O98TbNRyQCeD9SRoGJ1LOsBTdYbF/o6thYB8w0P9oQUxlPPb2jC5/WmsX2eT4u/wkzjY8IVHPH3mu7cY0cY95TLLUvd8SQNk+sQ+ZbZzGFgxCSA+nnt5Ry3w1L7Ut8Wv4zphvv4O9i6u5o+nWWW+9wufIvNh4TwuRA9tew5d63E/qi0QgDyn6LguORMi0WmjUcwyRjOQRxRD0MKDgertn9smFJj37nEKawu3KeaRTlYI6PSv+B3NAonpHftZZeadPm2b5JhtwsRqfZ/ToGkj77VjmGEIIR79Y9m7MNcvZ6VM65q6dj3vY675HMp45hciw7RN7yMKRgxM1j7qka+ReHfmeKw5mv0o4rrAU3Nn2cRrHQOs+HpX+PrxocSD2PZ+Z3cKTrbfwU1+s/51z128w2z3S9NgokU+kvM5F6Zk+FGffZPtb70E833u1KuV0RUQuXOFf5Dk8Xf4O0WeR+e+vt8h1qrWnFFa7U/4pzle+w3L6ynzq8z5bYAwN2hKJ9oOuegADL/mUu135E2kqU83YKrXXSm7P5IVdqf8Vs68yuiNrsNEJIxlNPs+xfYS240ZUiMUArLjNdfxelI0LVYiL1bMfQ2j5DVmuFr5rMtT7hYvX73Gi898ikDq8jhGTEO8mE/wwr/pWuNxjtuMpM80OUjglVq9PGyNnW9jpaJ6Jkc81PuFT7IdONd3a9xrzoPAloKv4lQlVFCouUOcZQ6iuYcn9jtRNorQlVzEq7Sdq0SVs2ppTUQ5+btQpLrTrHi4PUQp8LpRWG0xkMKWmFISW/RdZ2aIRBUsOpIWUl0chWFFL2WwghyNsujmHeoaBrCIuMOUDRnmQ1mO5KLdVXdW403uOT8p9yMvcNMtbgltqxdYtnWBzODtxlvK7Tzby3mdf2OWnSpo2vInKWtx8X2yUs6XA48zKVcJZGVOqqBVqkfWaaHxHpgGa0ymTqS/Q5B3bEyRLriGa0xnTjXS7X3mKhdX5LDsch9zgHMy+RtyfYL9V4PDCExah3GkdmaLBGN2UakfK5WP0+eXuUQ+mXSJndie11Q6jalIKbXKv/nCu1H7HiX92PvO6zZXbdgHWNPEV7kqw1TCXsrm4jMSo/SKKAeRhwDyMxt82AUjomUE1KwU0WWue4WP0BK/41oi4bg/cyOXuE8dTTLLUvdR0dBGjGa1yrv00zKtGKqgx7x8lZIw9tyGqtaMd1KuFcR0joh8y3zvZUo+1uyFiDjKeeYr51lpvN97s+vhVXuNF4l2ZUoh3XGHaPk7fGsKT7UIas1opANamE86y0r3Cx9kPmWp8S7kGE25Qeg96LDLgvAIqk5dN+1GknibWmFgbcrFeoBz7PDY6htGahWeN6tcR8o0bKsomV4kJ5GcuQDHppaqHPSrvBgJfmSmUVxzAp+y0O5/rIOy5LzTrzzRqVoM1ro1PY8s76ZiEElnQ5kP4S1XABv6tSjMSh+HHpjwHNwfSLFO0D2EZqR7NApJB4Zvdt37b+fgLPtPHYvffcJ6HoTDCVeZlauMzN5vtdpWHGOmC2eYZGuEIlXOBA+gX67QNkzEGkePj9SaQCWnGZtWCa+dZZLlS/RzVYRBF1eSZByihyMvd1hpxjWHvQmmqfnUEgKdrj9NkHqEfLXTnNNYpyOMun5T9Ha82B9POkzf5tdcJEKqAeLbHcvsKNxntcrf+MZry2beff54vJQxmwSmuUVhhC3nOSvl2db/15KSQFe5yJ1DNUKt0LD9SjZS5Wv08rKvNM32+Ss0bwjAKmsLe0+dVaEWqfIK7TiEqs+te5XH+Lm40PNpHWIHCNHAK6EoDoeoxKE4URpn3nYhi0A0I/Ip3ffLRKIBj1nqSaXaAU3NjSuAPVYKb5ISvtqxzNvc6h9Evk7TFcI4stU5v6W2itiXVIpNudfo9VVv1rXG/8nBuN9z7Xs7yuZh2q9hYW8p1HIBh0j3I89wus+le3lH4e6jbz7bOsLF7lWO4NDqVfouhM4hk5LJnC2mRUNlIBkfYJVJN2XGXNv8F04x2u19+mreo8yFtrSQ+JQaT9ba//VjomUnVi3b5LydM1+5HC2tb365ZkTBpF3Glt1G0NtkbpGEWM1In4xV7XmwVxxHKrQS3w+c6NS0xmCyy36pTaLUKlWGzVOV9a4miun2rQJlAxEkE9DLhRqzDgpnlr9hpfGhrn7NoSppT0hSmu1UqU2y2u10q8Pnb4nuuBKRwOZ77C5dpbnTS3zV9PjaIRr/Hu6u9TDuY5nP0K/fYhXCOHfVt/8c1e3/VUTKVjlI46f+OIWEcoHRLrCCEkGbMfUzw+isDr3zONQqHYirKzIrmntVYgxJ7f09uDYCL1HH5cpxGtsuxfobtroymHs9TKS9xovMfRzGtMpJ4hbQ3gyKR9oCmdzzUK1uecSPuEqo2vGtTDZRZa57jW+BnzrbNb/ny2THEk+wpHsq+Qsfb7vj5OJD07TQ5mXmQtmO4qFX6dudbHhKpJO65wIP0CGXMAx8hsyZDVOlk3A9XEj2tUgwVuNN/nWv1nnbE9+LslhUnWHKIWLvXk/m43uLVGRXQ9T+ukBDLWERJJEhx4HObpO3koA9ZXAat+lVGvH6VipBBIEmM2acge0Ix9TGGQMh2sjjcyb49yMPMCF2vf31LTYl/VuVL/MfPtTzmWfYPDmVco2hNY0kUK47amzLcvrjr5r3NTaK1QJCmaq8E0M42PuNl4nyX/Epu9WVwjw7Hs62it+LTyZ1tOhVCxIgojtNJIM1F1i2MFGqQhCP2I5RsrjBwexjAlcZS8z9KNFeavLfH066cwDAlCoKIYhEBKkTSeUBrDlEjjlpMhbRaZTD3Hmn+ds5XvdC0AAcnVbKkKH5f/mPPV7zDmnWY89Qwj7kkK9vhGyuvtmxvdaYWRTG4RtXCZVf8aC61zzLU+oRzOdb6sD8YQFhOpZ5HCYKF1bk/bKz0Iz8gznnqKY9k3OVP+4y1dZ9CEusXZyp9zsfYDRtyTTKSeYcR7gqI9iSXWI7J33umQOGc0ilq4xJo/zUL7PHOtTygFN4g3cZ0FgjHvNJZ0WWpfphrOb2H898ePV1ltfUgtvEqsfQQGmgiByZH87+Ga3W2ybhnB+tY1uO2eu/V451l9+++3v279EUWsQ1pRmUa02nV/3kgHVMMFUkY+cQQIk405aaNJ+C3V5a4f38KC1IhCLldWWGjWqYZtlFLUwoCUZTOayrLcblDxfU4Wh1ho1kmbNkIIbMPANU2CTvuX54fG0SS1m45pYknJTL3CoWwR1zDvadIY0mI09SR99gGaUblrgbPkmvqcr36Ha/WfMeo9wcH0iwy5x8jbY525/87vAnDnvdD5m+vO3N+Kq7TjGu2oSjMu0YxLNKISzWgNx0jzQt/vMege2XVF8Nu5/Z68+169/dPpz9zT9358vTShHi5taf1tRCtUg3liK8AQNmJDL1l8Zt3t/B3EZ+7lBzyePLw3Gy1LOhxMv0iofH6y8s9ob8G5G+uQUnCTd9b+FR+U/h1j3pOMeqcY8o5TtCdwZHZjXbzX2phsOkNKwQ2W25eZa33KYvvCQ5cwWcJl2D3GiwN/i7Rx/zrHfR5tDmVe4lr9p5veS32WZf8KldV5phvvciz7BpPp53GNLFIYSDrz621rEdw+r6oNp2CsQ1pxhfnWWabr7zDbPENLbe77ZAiLgjXOi/1/i79a/u+pR8vsdgu1bkmuwW0/f948fdeehHvM0xGh9qkEcxuv2SyKiHZcpRzcxJJe1/M0t89Q93g8eXjv55CHMmBvNBb5F9e/wz8+9lss+SUKVpZBp0DKdFhsr/EX8+/wR7M/pmhn+AdHfp1nCkdImy6W8Oi3pziceYUL1e+xlZtTo2hEa5wp/TFnK98mb40x4B6m3z5EwR7DMTpeT+EBSbRvPQLViFaphAus+tcpBdO0ogqxjjoGxubGIpCcLnyLU/lfYrF1kenGO9Sipa4/B0BltcZHPzxLu95m7MgIuf4si9NLxGHMwHgf9VKDH/+Hd/nlv/cmqZzH9U9vYpgmKlbcvDBLZbnK2OERbM9m9tIcTsqhOJTHb4fU1upMPXWA4YMDGLcpx/U5BzmV/2XmW+dZC6Y3/bnvRaja3Gi8z0zzIwQSU7qkzX4yZn/ny2OhtSLWAYFq0oxKNOI1IhWgO578zUYDJAY5a4RXBv8+i+2LVIL5njVgAfLWKKeL32K29TFr/vWu675vJ1JtZptnmGt9gsTAEHZyna0BbNG5zp17PdRNmh3DK1I+quO00cSbmgwFkrRZ5MsDf4dauEQzKm27AXu5/C+JVINAVYl1QMaapOyfpc99mq3ej+tOqUA1CVWr8/Nt/+oWYZz8HurOY3GLQLfuOi7UbZSKElNWx117gsvBLN9d+H9sLByGtLGEiyU9LOliyxSWXP89+dkWXud377bX3frdlh6WSB43RfcpgH4csdiso5TauMQHMwU+WpnnpwvT+HHMq6MH+ZcXP+B6rcQ3Dxyn7Le4XF7l/aVZlptJZsTtjY601vhRRD0KMKQgUjG2Ydx3i/xE4ZeohIusBde7Hv/G51A1phvvcrP5ARIT20glEQOZwTZSGMICDTFRJ7IaEKgWgWokf+O4TaQD1vvLbmwhbttU9NkHekJ1XqM6GRQtwrh567697d7+7M+33++fPS5WQedTx107ZQDeWf3XvLf6bxAk6qemdDfuSdtI3fr5M/etKTwsw8MS97inO/e1KZ09jei6Ro6pzJeJ8PmrxX/6UNGfSLe52fyAmVayLhrCwjUypM0BXCOLIWwMLDQxkfbxVYNGuEYjWr3DGHjYGkFDWAy6R3hj+J+QNorstCjgPntH2ujjYPrFzv722pbOEagmM82PmG+dxZEZBt0j9DtT9NkHSZlFHCONJV0MYaN0RKQD2nGVZlSmHi5RCmdY9a9TCWaJdIDq7Ds2h6BoT/Lq0D9gIvUs56rfwY+rhI9AGZ9GE+p2Z3/RJNDtzlx8n73IZ+fpuJkcr26fpzV0HOnd0I6rXKr+gCu1HydrtTCSvcb6/sPwbttruJ/ZW6zP0+tzs3ufeXrvO0U8lAHbjH0+rFzh//zxPyNjegQq4oW+E7w59CxrQZXz1Rv8r0/8Na43Fnl37Tz9dpYTuQMIIchaQ5zO/yozjQ9pxqUtT9KKiEBFrAXXqYRzTIufYwgLIYzEVyBkZ6OmO5v4JP0p1iGxCoh0sKX3fqrwaxzLvknOGqEerlCwJ7ZswIbtkEalyWu//RI/+5P3iKMYwzSortaQhuTQk5OMTg0xcniID773CWOHhxk9PMzNC3NUV2s88+aTvPNnH1IrN8jkU7TqbVSscNIOzWoT27Xu8pZIDPqdKV4d+p/zvYX/bmPR3CpJtCo5PooDAtWgGszBRhR2PQKuNtIquzdSBDlrhK8O/n1y1gh+3MDucbEfgSRvjfLm8P+K7y38d5SD2YfaFN3KHoiSNLOgRTVc6KQQ3fKIPtx1hpSR59XBf0SffQCJiWNktzzm+xGoKoPei0Sqia9KHMr+Js1okYvlf77p2udyMMvV2k+4Uv8JkfKJCTciz8m/+j4/q43rlDx2y4N8+2sfDn3H5whjH596YtAK0TFsb/t5IzKz/rPcmMPu/XOyKPXZBzld+FVGvJOfO6IhL8NvHX6SWCt+9dBJBtw0QsBwKkM7nkIKQdq0eXpglFhrcpaDbRj0OSleGp7EkhKlNVnL4aXhSQwh+HRtiUgrfu/YM3y6tsjNeoWpXN9dasXr9+eB1PNMe+/SjNdox9WHuLrJnBMTEkVt2nGVJPvmVgfV2yPtn/37ft73Yq/ERfy4wUzzAz4u/yntuEasww1D5o77c+M+/uz9e4+fb7vnHzaakaRcd+YwDYFqISjf+z69/T5fX487jyepbet9cJPXSCExhE3WGuJw5mWeyH/zIa9mdwghSJlFjmZeRWvFOyv/knYXok6fZf3aQ1IrG6oWjaiE7PTAvnttjB7KyflZDGEzkXqWF/t/j4I1vvE32efxRAjJ4cxXWPWnqQYLW8pygVtOszgOmW2eYaF9HlPYG1ku65HY2+fW9chr8r9gS86/QecIz/b9NmPeaSQmA84UK/4Vwqg3DdiL1R/wafnP8FUjsSV0fPeeY1Pz9O2vXd97POQ8fbuDUkOomvfZZ9z5M7c/fp+9hxQGhrCwpMuzxd9mPPUM7g7sET+PhxZx8qTN70y8Rr9ToBm3OVuZ5mJthozp0VI+X+o7wZHMOP/0yh9TCW/Je5vCYcCd4kv9f5N3V/8Vzbj0UONY/+IEbF5CfCuYwuZ47ms8kf8livYEhrBImUX6nMktifUAxFFMdbXGlQ+vE8eKxellTMsgaIcopbBcC78VUFutY9km81cX8dshftPHTTukcyn8dkAq64KAVC5FupAmjmKEFNy8MEd+IIs0bnlehRDY0mPUO8WXB/4276z+a2rh0jZt2vStTc42Zn702Qd4qvAtJlLPYAibnD3S820AhBCYOAy5x3mh/2/y3urvsxbc2LbNsepEmLbzOuesEZ4qfIsD6S9hyRRZawhHbn/vZU3UURvWBKqCLfNIyyKMK5v22IaqRTmcZaF1bsvG+u5xa7G/Y5gPMWSBQaxD/Hhzm2zbMOiTHppOFLWzmbVl4k0VQqC1Jm3ZdzzvGCZ5x73jXFk7iQCPpXMEccRiq06/l2I4lcGS94/yOEaaJ/K/uKGouh01TuuZBxD29i2wCZSOqEcrLLTOE6jGnhnSmyXZhAG3R3Mf6p6WtOIyA87Uww5tS0hhkDb7OJZ9A6VDPin/R6rh4rb8HRKnS5DMbjt8n1rS42D6RU4XfpUh9xiG3FtNgX12h5TZx9HsazTjEpdrP+JhbjSN6kQVd96AHHZPcCr/SxxKv7TRU3nQPcK1+s9o0JtdQOrRMvOtT7ccCNtN1ktntnOelsLgaPb1PctUeigD1hQGg06B14eewTMcIh1ztT5PJazjmQ4aSBsuKc8hVBGhurVRSQyoNMdyr1EN57hUfYtG3Js36TqeUeBI5hWeLPwKA86hjZ6onlGgaE9u+bxCShzPpjCUpzhcIAojhEw2jl7GJZX1eOaNU6RyHlNPHaRRaeB4NnIoz9DkAJZrcfrVk9iORRzFuGkXN+UQhiF9IwVMy7zDeN14XyFxZIYjmVfw4wbnKt+mFNzcVg/wdtFvH+Jk/uscyb664elxjVwnFcvqiVS/+7FuxB7KvEQQNzlX/TbL7Ss9KU5QsMY5nvsFjmd/IREoEwLHyOAZOQxhb6sqdNqcwBAOQkoidYWL5X+OECaG9Dad5rYuctCL13I30MSdVKPNL55io4bpzsce9PyDGPTSWFJSDlqkLYeC4yIfKC4mGHKPcTz3Br6qM9/6lG5rfB5vdCftOez5TdFOsPGd3kIN33YhhUnG7Od47msYwuFC9Xus+FcfGVX8tNnPofSXOZ57kxHvCSzpfv5B+zwWSGEk82v2DdpxhZnmR3s9pM8h0do4mfs6hzJ3tvEZcKZwjPQDjt1blI6JvsDzdNzJ9NsrHsqAtaRJ3kpzsTZDn52lGfusBVVW/QrlMKmz8lW4UTr82U7IUhhkzAFO5X+ZSIdcr7/dKdjuLQQGWWuQQ+mXOF34Fv3OoTuU2RwjTdYcxpaprnt+QmKkHnn6AIeenEyUSjtRELj185NfPQECCkKg1cDG69Y59lzirdZK33EOrTXyAdEQISSeWeBk/hsIBBdrSeugXlmok1TnQxzPvcmx7BtkraGN5wxhkjL6sGW653vFCiHwjDzHcm8ghOCC+B5L7Us908BbYFC0Jziafe3/z95/R9uVXfeZ6LfWjiefc3MOyBkoVM45MIsSSUkUlS3Zki3bbb/n7vG62z3c7eEe/Z792t2vLbUlmVakJFIUkxiryGLlQiUUCjkDN+dw8o7r/bEPbsC9FzlW3W8QRWDHtcNZe8015/xNNqWfJG22zK3ThE5Mz2JrqWtaD7kpfj+WlgUEflhisvoBUhi0J57EkDc+HGWVK8PUNJriSZril+6lN6RNZ2I3bhjloo5Xj68asavcUgghSRvNbEo/iSnjnCi8wkj1yBWJO91I6sxuepP3sj71KA32migffJWPFJaWoC2+HV85+KHLSPUIt2JoSlS/dgtbMs/SlbiTxHnCjWmjhbiWRQr9pk5orXJrclUGbNqIsybZyotje2m0MhS9Cn7oE6iQwfIEWTPJO1NH0YTElAb2CiEsjfZatmU+jiZ0ThffvIahrFePLmyyZju9yXvZnH6KnNW1ZJsojDhLxmitye9fHolMnHW71ywySs/3iCx0iZzzzi7HwnVCXLpSaUKvY3PmGQwZ41jhRcarpy6roPv1QBcWDdYaNmeepjd53yLj9RwJvR5bS9/yBuw54nqWDenHMWSMI/kXGKsev6o8wGuBJkzqzW42ph9nbephMmbrkm3iWpaYlr2mBmy9vWPu77bWQH1sF6HySejtq3laHwESej1rkvcjEBxQ32XCPb06SFnlliOmZ9iYfpykXh/VzS7vJ++N3FKRSgKJpSXJmZ2sTz3CutTDJPXG1X70I0xCr6MncQ8CiZoOmXTO3EIT5hJbS9Fsb2R79pO0xbcvm0NpyBhpowVbpq46zXCVDx9XZcA2WTk+2f4APxx+i4HyBCkjxtMtd1FvZpj2Ckw6ef7q7I8B2F23nkY7u+KxmmMbsLUkMS3DkdkXKPoTN/XHJohCnBvttWzOPMva5IMXDGUwZYIGe80VGbC6oaEbNz+XM6Zn2JJ9lqzZzoGZ79Ff3osTFG74h/rcx7jBWsOddV+gLbZtxVzXpF5/U5LHrwZbS7Eh/RhZs53909/lbOktqkHhhofBRu94knqrh125z9KV2I2lLe9Fi+s54noWrtNPUpcx9FreyyofHZJGAxvSj5Ew6tkz8RfMuoO4YfmWmcBcZRUAXVp0J++mzurhVPF1Ds58j4I3hhOWLzlf/3ogkOjCImHU0Rrbyu66z89pc6yySkzPsi71MCmjiT0Tf8aEc5pqULyJ76xAEwZJvb4mLvZFkkYjmljZFMmancT13KoBu8oSri4HVmq02HX8au9zS9b10IITePQkWsh7JTakO0noF87DyJht7K77PC32Jt6d+ioD5X03ZSAjENhami2ZZ9mceZY6q+ui0v6WlqDBWnODWnj90IRBZ+IO6qxuThZeY+/U18jfwGLSgkhAY0fuU2zNfJyYlq4pVy5PQq8npqVvSNuuJedCZ3JmB6eLu3h38m+Y8YZuWOi2IMp/3p77FNuyHyepN14wbzGu5Yhp2RvStlU+Wlhakp7EPTRbG3h76iscz79MOZjhVgx5W+WjTcpoZHv2E/Qm7+PAzPc4kn+Bkjd5k3LwBbaWoiO+i82ZZ+hO3LUotWmVVSCafGmLbedjbf8D7059jeOFl8h7o9yM/tUQVuR1zX2S9enHgPOrdi8lZ3Vc18nzVW5frlqF+EKYUqc70UyoFIa8tI5VFxbt8R1kzQ6GKgc4OPN9xqrHbkgdKEmUk7sm9QCb0k+RNlowLzGB3JQJGqy117mFN46YlmFT+km6EndyPP8SxwsvM+32XTeveJSD2c6a5AOsTz1CxmyvKdFduHOLaurdfgbsOSyZZG3qIdrjOzhZeJXjhZeZqJ66Yvn7iyGQpI0WepP3sTH9OFmzHVMmLvoRies54qsG7CrXCUGUi39fw6+yLvUIJwqvcKa4h9lrXHv4clu1GoC5yvmI2jhhd93n2Zh+nNPFNzlVfJ0J5zReeH367fPJmZ10J+6mJ3EvDfYaLBlfre+6ygWxtDR31f8CPcl7OFl4jVPFN655bfeVMESMtthW1qcfpTNxx2VNhueMTmJa3fVr3Cq3LVdlwPphwLgzw6vj+5lwZvGUj1owqdNkZ/nF7icv65hCCHRhkTKa6NXupcFaw5R7luHyQYarh5lxB3HDa1cqx5A2aaOFRmsdrbHNNFjrSOh1JPV6pFhaP3UldGGS0huJazkqwextHwInhRblH0ibzZln6EreyUT1FMOVg4xUDzPrDuFftbdQkDFaabTX0hbbTpO9npTRRELLoUnzko4Q17ORWi7ithSBEUJiYGPoNhvSj9Me38mkcya6z5VDTLsD12DSQJDSm2r3eRvNsY2k9CYSen2tZvLF3/GYliGmZaJ8mtv83V7l1iNSPtawtTTNdvR+rk0+yIRziuHKIcarJ5j1hq/bu6cJk6TeQNpoIWu2kzXbqTO7qbN6Vg2DVRYx/64mMaWNnXmarsSdzLiDjFaPMlI5wqRzBicsci28XOfSmbJmezROiW8la7RH0Ud6BkPYq7muq1yQc3Xiz+WdpvRmepP3MeGcYKD0AWPOCcr+9DULLRZoxLQ0dVYXrbGtNNsbyRitJPR6LC11EZX6xcT0LEm9HkPGbtgE0Sq3B0IpdcU97HBlku8P76G/PE6jlUGX+qIZ63orw892PHzVjXSCEkV/nII3TtEfJ++NUvDGKPmTVIJZnLCIF5TxlVsrqRHOFduVQkdDR5cWpkxgaUlsmSKmZ0npTSSNBuJ6HUm9jqTeSEzLXvHHwA0rnCnuwQurXOjDlTQaabTWRWERtwkKhRMUKHjjFPzo3s+6wxS8UcrBTPQcggJeWK3V5PVRhGjCQBMGujAxtQQxLUNcz5HQ68ka7aT0RpJGAymjiZiWvewQKKVCxqrHmXBOc7HBgiZM6q2eJSrStxIKhRuUFt3nvDtM3h+l7E9TCWapBgW8sEKwoNSGho4mDTRhYsk4MT1LTMuR0OvIGm0kjSZSRgMpvYmYnrtgzsmy7VKKSfcMo5WjXOw+S6FTZ3VTb/agX+JExJVSCWaZcvqYcQeu63luZSwtGQ1KlhE5u50JlEc1KFDwxij6E5T9KfLeKCV/knIwTcWfxQ1LuGEFP3RqNZGjQvJz/T+1b4A0MUUcU8YwZBxLS2Br6WhiRs8QkxlMLYGtpWrludLYMjlXKu1G4ocus94go9XjqJtYouBmokubnNlOk73hZjflklAovLBCyZuk4I9T9qfnxiplf6rWb+dxgiK+cue+kaAQSDShI4WBLk1smZp7D+N6HSmjkaTeSFzLktDrSRlNGDJ+WUbAzcINygyU91ENZi95glkKHVVKM3kkzTtvnuDxZ7azYXMr8cSV/RbfePkox48M07uumbvvX4cdu7r8YKVCysEMQ+UDl+VM0aVNs72BtNFyS4w/AuVR8WfJeyPROMMbpeCPUfSi97cS5nGDMl5YWdS3Rn1qrV8VBoaMYcsklpYipqVJ6PUkjUaSegMxLRM5JfQGdGFe8dh6rHqcKefsBcslGjJOzuyg0b5xkZDj1VOMVY/xUU53aYltJm20YtyEb+VVGbCHZs/wBye+xXOt99IVb8LSDBaGfNrSoCvRfC3aOYcfulSC2ZrxOkM1KOCG5Zrh5NZ+ZJEBKxYMYHRhYsgYpoxHRqyWqinYplYFDy4ThSIIPcr+FEV/gmpYiJ5DUMJXDkGtht85w0oKA00amDJW6+QyxLRs9CEW1gVzXD/KKBShCubvc5CnGhRwwhJ+WF10nyU62sIPipbC1iOvaUpvwpCx22LAs8oqy6GUIlAeJX+KytyEWRE3LOPXSvGEBLWadOq8/l+r/S5sDGGjy1itL0pi1YwFU8ZW+6FVrhlKKZywQNGfpOLP4oSF+fdVeXN1biODQCKFPmcQWDKBpSUwZZKYniGh12HJ5C1h9JxjZrrE8MA0QRCybdfSygxXy/DgNN/7xnt87S9f53f/xXM88tQWsrkrqwf653/0Eq+/dIR7H9zA5750P8nUak3c5agGBcr+1NxEuROW8MIKXlhd0LdG6R6RAavVnEN2bVydwJJJYnqWuJZbInqqVBQ9I4QkVD6VII8lE7UosNW+d5XL56pCiL0wwA19HmvcSUy3bsgAWZcmKdlIymi87udaZXkEAl2apM2WRfVCV7m2CASa0EkZTR8679oqHz3OzZW6oVuLAIj+rQmNkHCuBFugAmzNiparsOa5EfhhQEJvIK7XI4VEu4UG9KusshAhxJwnnxvvmLjuDPZN8sbLx9B1eV0M2GtJz9omPC9gzYZmdGO1z1iJyOufos7qvui2gfLxwypCaHMh7F5YQSmFJg0EEjcoE+JjygSKkKI3TkhIXMshgKI3imZ2IEUUuemHDqHy0YSJFDqBclGEc8dcdTStcj5XZcDamkmTleV0aYT2eAO2ZkYz37X1QgjMFWq/rrLKKqus8tFBoSh4Baqhg0RQDR1imk1ST1L0SwQqwAkcqqFDi92ErdnkvQJO6JA20kw4k9jSIkSR1pMk9eRq7t8qq9xglFIMD85w6vgIHd0NN7s5F+XhJzbz8BObb3YzPjQEoUs5mKbkT9ZysztwgwoFbwxfVbG0FKaMU/TGCAlpsNYRKJehyn6C0KEtvgtbS1IJZsjQDkRpgmV/EjcsYckUSaORabcfgcANK6SMJpJ6w6qn9go5N3n8YfteXpUBW2+l2Zlbx38++W2eabmbtlh9ZLDW7lFMWqxLtV+Ldq6yyiq3CVFnGYKqAlGeV4QB4saHakahSw4oF0QyEuX5kHXktwNu6PL+zH5aY60MlAcYrY7Rk+imK9HO6dJZ2u02KkGVgIBQKYp+iePFE0y7MzxYfx9DlWFm3FlMzWBdcg22ZmOszsqv8hHF8wJcx0dKgWnpeF6A7/mEYdS96bqGYWpomrakuwuDEN8P8f2AMAgJFYBCSomuSwxTR0oxN+BVStWOH+D7AQN9kwz2T9PUkiU/W6YWJAGAZRuYpr5ksKyUwvcDPC8g9M+dM2qrpkXn1HW57CDb8wLKJYcgCEGBkAJdl5iWgRCLB+ZhqPA8H6day5estc00dSx7edFC3w9wXR8VKmJxc+5aw0CBACkFhqFhrHBdYajwvdq1hYrlciKllB+K8OVSMM149RiVYIas2UmWdoYqH+AERYreOFJoZMwOyv4kdWZPTV4zJAhdFApdGATKY6x6jLTRjm7YjFYPUw0KBKGLpyp0J+7hZOFl6q1eJp3TtMa2EtMy6OJDGM5wA/DCWTQRQ7J8HnKU0uAihIZ2G93jqzJgB8rj/OnpH+CGPqdKI0gEtf8BsCbZxn+8459cg2aussoqtw8hhCO4pT8idN9BBWMgdDTzYczU/xO0Gztrr8IR/Mq38SvfwM79MUJr52LlmVa5PuhSY9abxdJMepJdtMdaMaVFQkvQGe9k2pvmdPEMTuhQ9ItMOlNIIZnxZxmtjlFn5sgYKQxh4Csfg1UDdpWPJu+9dYrv/O07NLVk+PTn7uLVnx7h1Z8cZnqqSCodY9ddvTz+zDa27Ohcsu/oyCz73jnN3rfPcPb0ODPTRVQITc0Zdt+7hkef3krv2qa5bjIIQl598TCvv3SUU8dGmBgv4FR9fvTdffz0+YOLjv2b/+RJPvHZ3UsGyq7j886bJ3nzlWMcOzzE7HQJhCCdjtOzrpFnPrmLzdvaSSQXG3lSE7z9+gnef+c0xw4P4XkBTc0Ztu/q4jNfuIdsXQJNmz/X7HSJV188wn/5Tz9edJxPf/5uvvjrDy8r4nTs8DDf/bt3mZku8Xv/6uO89dpxXv7xIYYHpzEMjc7uBu59aD2PPbNtWSN0eGCaV188zBuvHGVsJI9T9WqG7Dw9axv5j3/8G8s8yduLhF6PZ7RTcEeZrJ6ixd7CrDtEELpowkAR4oVl1iQfJKZnEURGUUzPIoVOymimGuQXCaZG/86QsluYcs5QqHlv2+Lb0aWFLm185aJ/GOPxbwBvj/xDejJfojn+BLpYmktecI8xWPw2aXMzHanP3IQWXhlXZcBuSHXwv1/AQI1EnVZZZZWPFKqIW/iPBN4+NPMeZKwHVIDQmkFmb0J7FCgHVBnwaiq1tyZnjo3Qd2KMbH2CTbu6KBcdUpk4QRDiVL3IW6FrBH5AImXjuQGVkoNT9ahWXDRNksrEEVKQTNsEQUi15EYemDkPicn48CzVskNLZx2xK1T3vFxMabIzuyN6HiLK8TakgUSSSCXQhCRnZIllNmNJk4yRpt6sr+UT2jzR9EhNqExDlxr6ZSpp32xm3X7GKvtRhGzIfPJmN+ea4oUVRiv7GK8cYl36OVJm281u0oeewA+pVlzef/s0M1Mlxsfy9K5rppcm+k6P8+YrR5kYL/CxYpV7H1y/aN99757hJz88QGG2Qmt7jg2b2wiDgONHR3jh+x8wPV3iuU/fwZbtHUDk4czVJdm2s4vu3kbee+sUJ4+N0N3byF33r1t07LUbWhYZr0opykWHv/zyK7zz5kkCP6C5NcvGre2EYcjEWIETR0d47GkPw1z8m1ah4pWfHGZmqkQ6G2fztg48N2Cwf4offXcfI0Mz/IPfe4qmlszcPvGkxc47e/jtf/oUpZLDm68c4+SxEVx3YTTQYsJa/3ry2Ahf/v0fc+zQEF29jdxxdy8zUyUGB6b41lffZmIsz6/9zhOL9j24r58ffud9jhwYZM2GZh56fDOlksM7r5/k7OlxunoaePCxTWza9uGIRnSDIpVghgCPqp9HEdJor2eiegIvrJDQG7G1NEfzzxPX6+lN3o8pkygUM+4AgyIySCeckygUPcn7SRlN5N1hJp3TaMKgIbkWyiDRF5Qx++gq/V4tvioTKo+V7qEUJk4wgRtM3diGXSVXNQKI6/ZqiPBHhEr5W3juXgxzF7b9DELGb3aTlhD4g1Qq3yDwT5FI/hM0vROxGmJ4g1EoVSFwXkUa29HsZ5D6BiBEYCBugtEhZB26/XGksRMhm+AWruvp+wFCgO+HvP78QabHizzy8R0M9U1SmCmTySWQmmBkYJpHP7GDQ++dJZ60CMMQz/HxvIDTR4eplFy23dVD38kxxodnMQyNRMom15iie30zk2OzhEFIY1v2hl2bFJKknpjLxzlnUEeicNF7oQudhIyEVnR0LM2aU1WwzOtbkul6k3f7GansI6blbnZTrjl+WGWo9A6zXh/d6pGb3ZyPFDPTJTzP5+d/5QFa2nIICZNjBX7w7fc5dmSIN19JsHlbO+nM/Dd7/eZW0pkYmqaRzcUxbQMVKsZGZvnrP32Vg/v6WbehZc6AlVKwZn0zbZ11eK7P9GSRgbOTdK9p5NlP7VzUnlQ6zsIIlyAI+fEP9vPW68fJ5BLc//AGtmzviCbOlKJcdsnPlFm/qRVdXyyypBScPDbC05/Yya47e6lvSqFCxekTY3z9K2/w3lunOH1ijFQ6Riwe9Q+GodPSliWdjeF7AcMD0wz0XdrAPD9b4dTxUT79hbtZv6mNRMLCcTzeeu0ELz1/kL3vnOHp/ila2rJomiQIQo4eGuTgB/20d9bxc1+8j1xdEt8P6Oyq5++//i5BENLQlGJz7V7e7hgyTs7qIqZnUSoqldhgrSGh1xMqH0PG0IRBUm9Ak+Zc2G+LvZmc2YUp4+jCZEvmYxgyjq2lMWWcuFaPF1bQpUlcq2Nj+klMGafRXo9Ew5Cxm3zlS/FrYfsRAiHAsHSkvHXHGMvhqzJBWL1mdYBvFNdtNDlaneZMaZh767dcr1OscgPx/WO4zmtImUTx+HXzYIVhkcA/ge+fxrKfQcpLl84PVQHPfRvP3U888cvA6uTKjUapAFQJFU4itA6k1oXUbq5StZAxhFyPNNZffOObjO8FlMsuSilmp0qESiEETI3lGR+ZpTBTRqGYnYryzmaniuQaIzGjyXKewkyZasWlmK8yO11iZrKI5/oEfhB5ZTNxPNfHihmMDc3gezf+g3UxIQlxy/rHr5xIwGqIWfcspp282c25pigUvoo8sFKYXEVlvlWugGTKZt3GVu55cD1mzYPZ1dPI+FiB4aFpzpwc48ypcXbcMa8u29XdQGd3A7omkdr8YLurp4E3XznGnteOMzleQCmFEFEubCYbJ0M0yZZI2kgpiCcsWtpWnpBRSuFUPV7+8SGKhSpPfWwHjz69lcam9KLtwjCcO8/5NDamuffB9WzZ3oFpRRPS6UyMIwcG+MG39zI0MMX6TS1zBuy5nGDTiu5FPGGhyUvrU0xTo62jjsef2V4z8KN741Q9Thwdpu/0BIP9UzS1ZNA0qFZcxkfzeK5P77pmNmyejzwwLZ133jjJiaMjlEsOsdjNmYBTShEEISP9U8QTFslMfO7eXAm6NNFEHTEtN1faydJSmNp8vyaAmJ5b8G9B0mgkoRoAhRCSmJ5ddFxLRvufewfqrV4AErL+itt6vfngzZO89eIhoKY8Hjf55C8/SP157/e1ZqR/ksN7+xjpn5+YufeJzbT3NmLZBkFYpeKPUPROAOCHJfLuIaQw0cTCEHhFqHymq+8SqArGzYiQuwqumwE7Up3itYmDqwbshwTD2IkQFoaxBXEdk7zDcJpq9Sf43n5M60Hg0g1YKbNY1hPo+makbABuvmR+GIwReu8jtHakbCL0TxCGw6A8hMwgtTVIY8Pc9ko5KL+PMDiNCmeIOvs00tiM0FoX3XulfAhnCPzDEE6iVBXQEDKJkK1IfT2I+NwHIfSOEwanETKHZt69uJ3eUcLgDEI2opm755b7zk8RIomQzaAKhP4plCoi0BF6D1LfjJAJwmCQ0DuGCkdQwQDgE/rH8SvfQcgcQqaQ+lqksa02wPVRQR9hMADhdK3tMron+jqE1okQCz/4CqVcQv80KjiLCvNAABgImUPqvUi9d/E1+ccJvcO1bQEEeuwzCLnYgFBhgdDbC+gIrRkVDBMGo0CAkCmE1oXUNy0Sf1KqggqGCP0T0XNSi8PThNaCNLYjtcurg53KxGloTmOaOk1tOQxLJ5GOYcVMGprTpHORB7OpLQdC0N7bQGNLtiZkArGYiaZLXMcnk0vQu7EFISWoSKAlkbIxLZ2m1iyBF2Lc5mUllArxVIVZt4+SN4YXlggJajP2ceJ6IzmrF13EFg2OnaBAwRui4A3hhkUATJkkZbSTMlqxtNSi88y6/Uw5x0kZbcT1RgreEEVvGD+sokmLmJYjY3bXSvxEn9VQBeS9AQreEFV/hqHyO+S9QTRhcWTmm4uO3xzbSdbsWSCaEzLr9jHhHKPB3khca6DkjzHr9uGGBSDyhNRbG0joTWjSrJ3TpxrMUvCGqPhTeGFUykKiY2tpkkYbWbMbhFgyUaCUIlQes24fRX8EJywQKh+BrNWWzlFnrcOUCYSQlP1JCt4gJW+MvDfIjNuHrWU4U3yR8ep8XqSt5ehOPkzkoZg/pxsU556BU7um6Bm0kTLaljwDiEpvTDknMGSMRnsLTpBn0jmOE+RRBGjCIm12kDV7bkmPzfUgV5ekd13TnPEKYBga3WsaaGvPcfbUOGfPM2A1XTI9VWJseJaZ6RKVsovnBQRByNjILE7Vi0SN1NXp3QV+yOR4gf4zE9Q3pli/uXWJ8Qqs6LESUrBxazvNLdk54xXAsgw6uusRUpCfLeO612YiLpm02bS1nWwuvuhdTWfiNDZnOHV8lJmp4twkjVKRaJQQAuM877Gua0hNEoZhJD51E1GhYnRwGgF0b2i5agNLCLlkmvH8/mS510YszGVZdt3txbH9/Xzrz14DovZncgke/eSu627ATo7m2fOTQ7zz0pG5ZalMjGxDEss2UAS44RTTzj4cf5wgLDFdfZ+yN4Q4v/ycUnjhLFlrO2lr4yWdXymFWiDCdrOe3WUbsFNuAUNopIw4lcBhrDqz7Hb95THGV1i3yu2HHXsGeOY6n0Whwmk8923A5XJzHjSthXjyV69Ly64UFZzBK/0BmnEPod5L6L5PGJwFVUJoLWjW03MGrFI+oXeQoPo8ofcBShWJJBdtNPNedPvjoK+JjFilIJzBr/6AwH0JFRaiPE8AkUAztyO1VhDzYWOB+xZB9VsIffMSAzZw38CvfAdp3rnYgC39ec1A3IRSs4TeflQ4DQg062GE1o4gERlz7qsE3mFUOAWEKP8oQTgBwkJorejWU0hj27kjEzgvEbjvosIJUFH4ikBDmvdgxL8EWvtcyLEKS4T+IfzKtwn9k6BKtePoSL0TrKeXMWD7CJwXI0M2GIZwEs16ZBkDdgqv9JeAh9Q3R9cSDkQqysJG6hsw4v8A9A4ERvSc/JME1R/VDN8wal/QD2Eheq7205FY1GUasO09DbT3NNTeBzWnoNncniWZjtHQnInyR2sfjHVb5qMMOnqj2tgLPyat1KNCtWifc8dOZxO3tZaVUiGVYJrRygf0FV9h1u3HV5VIdVpIDBGj0d7MzvpfQdfmjZmKP81Y9QD9xdeYdI7hqcibbcg49fYmOhP30xzbjq1l5/YZrx5i/9Rf0hTbRoO9kZHy+8y6fXhhGYQgrjXQmXyIrsQDpM0oVFARMOUcZ7D0FrNuP3mvHycoMOUcpxJMLroWUyYjw7L2QEICRqv7eX/yT9iW+3kyZjcj5b2MVQ9SDaYJlYcmLO6o/w1sLYdGZMD6YZXh8rv0FV+j5EcGfaA8BAJLS9MU28aGzKdIGW2L6ioqFeKGJcarh+grvsy0cxonLEQRFQh0aZEy2rmr4R9hyBgCSckfY6j8DmOVgxS9YTxVIgw8ThVeQFsw+ZQz19CVfGjRALfqzzBWPUBf8TUmnaNzz0CXcRrsjXQk7qPF3ol9npdmxj3NoZmvYWlpdGkzWv6AwfJbVPwpAuUghEZP8jGS2eaPjAFrxQzS6aXXms7ESKZsHMdjZqo0tzwIQvrOTLDv3TMcOzTEzFQUghz4IUEYMjo8S7XiojinKH/lnYTnB4yOzOL7Ic2t2SUCTRdDAE0tmSUeQykFlmUgEDiOT3iNDETTNmhqzSxZrusahqGhlKJa9ecMWNs2qKtPommypsw8RSptEwSK40eGmRwvkMlFxu/VoJQi8EPGhqYJA0UibRNP2niuz+xUCSEE2foEuqGTny5RKTvYMZN0LoFp6WiaxLIM+k+NUd+cue4G1irXF8PU0Q2NUqE6t2zwzDilQpW6xjRSmNh6CxlrKwVxHClsdJnC1HJL0rg0TOr0O2mI30/SWHPB884pbvuR2na55JBOx5C1cHqUQmoSFSp0QyMMVW2CZ/4YQgg8159T9D4XfaFplx92fdkG7AczJ6k302zPrmGkMsVf9/0EW1saGjFWnaYYVJc5wipXg1IOKixFHqBavLoQBkLEI0+ZkJz74CjlocI8oSoiRQoh04teXqX82voCUiRr6435dapEGE4vOr8UGYTMXLAUSrRvGaVKoHwUYc17pSOwopBOMf/BVWGFUJVAVfD9E/jeYTS9nSDoR6nK3HZCxNG0RhZ+UJWqEoZ5lCovaoOmtcIykuHRzFERFc7WrkNHheW5+ynQQFhImartv/A6o49WGFZq1+bUnsFykvl1SFn7SKgqgfcueHvRrMcw7KeBEKUqSNm64D6M45X+K8o/hjTvQTcfAgGB+zpe6c8BhR77HELvQREQBmfxiv8BaezCiP8CQjahVJ7QPwFIkEs9GFdC6J8gDM4i9Y3R+WWGMBirvS+RgSz1TYh4M7oqEwZ9ONO/g2Y9jm5/AqG1gjARtfsRPRIDFc4gtW6E9SRCq0cF45FacOnLaPpmNDsDIotSAaF/HK/w/yPw9qPHPoU070TKHCqcQoWVyEN8Hrr1KJp5D6F/BK/05wTVb1/gKgNCbx+hfwbdfg4j9rHouTmv4Fe/jxA5jORvgsiBKhJUX8Cvfg/NfgYj9gVQDl7pywTum+ixn8NI/MYSQ/lyEWJe0r13Y+uFN4YVZ0HFMuFzC499Ocx5HlCRQSJuXsivGxYZLO3hvckvE6gqjfZW6q0NGDKOE8yS9/rxVRVzwXMIlMdQ+W2OzHyLvDdAg72JRnszCph0jjFYepO820cQOvSkHpvzpp5jsLSH8ephDBmjLX43tpZlyjnJcOU9Dk//LQLYbPwsUugINFJ6B10JEz/ucKrwPKOVD2iKbWVd+rlFx623Nq74/CaqRxmt7KcSTNFgbSSuN+KFRcarh7C1DLqcj8rwVIXhyvvkvX6yZm9UpkJaFL0xxqr7OTr7HUIVsLPul4npdXP7+arKePUQr4/9B7ygRL21ns7EA9haFi8skfcGqAazmFpqTlTF1nI02dvJmF2U/DHeHv99EnpTzUCeTxuwZBq5oB+NnsE7HJn9JrNuPw32RhrtLShYYPD3EWQcelNPLHkGEHliT+V/zGD5LVpiO2iN7yYIXWbcM1haetEz/7AjBAht6btjmjqGqdfKysx7KGemS3zzr/ew57Xj5OqT7L67l7UbWsjk4ti2wd//3Xu88+aJa9I2pRSu46NQGIaGvMRQ3jkEJJL2FQ1urwRdkyQuQ9RONzQ2bGnj6KFBDu0f4OtfeYMt2zupVj3eeu04E2N57n1oPVu2L1WCvhzCUFHIV/jh195GSMmW3V109DYyPjzDvjdPYRgam3d309HbyP63T3H66AgNLRnueGAdnWuaQEIqG1uSY7zK7YkVM0meN2k1OjBNuWbQSmEQ19uI622QeI7pyrt0pT5HU/xR9KvoGz0voFioUqm42LbJof0DbN/ZhR03mZ0u4Tg+tm3gByHNLRnyM2UqVQ/L0kGB6/rYMYPJiSLtnXV4bkAhXyEWN8nVJS7bk3vZBqxYEAY065V4b/o4jzbuXLKdLjSWBhmscrX43nEqlb/Fqf6UMBgEoaPra7HsjxNP/DxCzA9KAv8speIfUyn/FfHEr5NI/haaPu+xCYMRSsU/plz6MvHEl4gnfxNdXxutCyeoVr5JYfZ/XnT+ePJ3Sab+5SID9Hyifb+PU/kmvn82CjkVcaTWgWneiWU/i2U/NLe96+6hWvkOrvsmgT8IuITuGFPjn150XDv2CbJ1f8DC19bzDlAq/Cec6g8XbVvX+AMMYwtLX3GPSuWblAr/F8nUP0bTuqlWvovrvEgYTiFlI4Z5F/HEr2CYO4DzZ4wVrvMK1co38Nz3CIIJYOlETSrzb0gkfyvaQzko7xRW3Z+iGTtBLD8LHXn0DkdGUfI3556lZj2J8k4SVF9EGjuQek9kPIcTKFVBsx5Hsx4Fka1t/+zcMa9FaEfon8RI/Dp6/FcQtXyUJcMJkURoScCv/epFFDqs9yC05T7eGkbyvzlvmYumb6Ay+SaBfwQZ3omQWQinCL33CLz9GIlfxkj8FohLMc61qF2yYc54XhmFCmcw0/8czX4OISMvqNC6CP0jhN4bKPVLCCAM+gmDM0itDTP+yyCjwboe+9koxDqcQIX5qzZgb1UCFVANK1jSvqlKwOPVQxzPf49AuWzPfYlN2U+jL5wYIyQSD5tvY8EdpK/4KgVvkLXpp7mz4beQNe9loFz2T/8lx2e/x8nCj2iwN815U89R8sdpiu1gd/1vkTLmJxXemfi/OVn4EZPOMQreMBmzE4Gkwd4IbCTEZ9I5ykT1KGmji57kYiXTC3G68GPWZz7B7vrfJGN2L1iz1DsW03Lc2fAP0IWNJqw5YzPEZ7T8Pj8d+TecLb7EluzPEWP+W5F3+zk8/beUvFG2577IpuxnSeiNi84VKh+5wGub1JtJ6s0oQmbc07zN72PJNO3xu6mzVs43L7pD9JVeY9btZ03qSe5q/IeLnsGB6b/m2Ox3OJn/IY32liXPAGCiehiAB5v/FU32tgVrrs5jeDsS+JGA2/mcq2Uaed/mfwN7Xj3O4f0DtLbn+Jkv3MMjTy1O83r5x4eR1ygkUAqBbUee0mKxiucubefFuEDU6bVnhTzcC7Hzzh4CP+Qvv/wK3/27d/nBt/aSTNl09TTy2S/ey70PbqC+4eq+BWEYUipUKJccHv/ULtZsbuPM0RHOHBulqT1HKhPjR3/7Nr/2Lz/GHQ+sp64xTf+pMU4eGooM2FU+VFi2QSy5eKJlbGiactFZdvuUuR5DZrjaH9LYyCwnj42SztjsvLMnmlgS0e88P1vhxNERSsUq6Wyc9CMb2fPacRzHo609R6FQ5cypMdo76iiXHJpbMrz1+nGOHx1m09Z2Hnh4I5Z9eaKrlz36uKd+E1ptNtWQGh2xRn655+kliRJ7p4/zwsi7l3v4VVZAKR/XeYVi4T8SBhPoeg/SvAdFlcA7Tqn4n/C9gyRTv4dubAQEmt5FPPELeN67VCp/h2HuwJJPIGWWMJzBdfdQqXwDw9hMLP4LaAsMDSlzWNYzyFwjKixQqf49vrv/ou30vaOUy39DtfwNNK0Fy34aIUzCcIbAP4Pn7Uc3NgDzBqyUjZjm/ej6Wjz/GNXy36Fprdixn0GK+Y5fM9Zyvumk6+tIJP8Rlv0sgX+SauU7BEHfRW5m9J9K+auAQCkXw7wPIWL4/lEc56cEwQCJ1D/Btp9a9AzKpT+jUvoKUqaxY59Cas34/hmcyvcIwzFi8S9iWg9iLgrRNRD6GqTeHYXTrvCBDLwDIEyk3o0Q52qkKZSSCGMTYeV7qGAyyrcUsUggSV+PV/q/Cf3j6NYTSGMHQru2ogdCa0XovZFBupKXby53b+V1C5bUli9eqpQJWlNk4KsSEBWiV+EYoXcMIZPo9ifhvHzGlRse+QYvNRBdiBjS2IqQdXPHF8JGyGZC/ziomhdDudEfBLCgsL3Qry5h7BYnVCEz7hR/O/A3dMS72JTaTGusnZi2dDKrGlRxgiqmZi27/moJlMese5YZ9zR11no2Zj6JLuzF74WSgFy0bLS6n1mvnzprHd3JRxcVdtcw6Yjfy4xzmmn3DEPld5YYT1mzh5bYTpJG06Lj1tsbGK68VysxMU2GzvPasrj9lzNIrrPX0xq/g5TZvsJ+YsHfNCyZqXnF5wfjUulYWoaU0cpk9TiB8ua86KHyKfqjjDkHSZvtrM98nLhef17IOXPG6/xvo7ZeLZMNd4HrG60eYNbto85aS0/ysSXPoD1+NzPuaSad4wyW31rWgE3oTbTF76KhlrO1Uh/zUaBccpgcLyxZPjVZZGa6hB0zaWyen8AbH81TLrts3NZOz7rF73EQhExNFCiVlh8IAzWxJRaEGK+MYeh0dNejGxqDfZPkZytzwlAfFibG8hz8oJ9K2eGf/XefZNfd0cBe1zVicRPLNq76enVdo7k9xye/eD/vv3GCiZFZ/FrOsh0zSKZjPPeFezh1eIj8TBnD1OZCOFf58GFY+hJRsFJh5Qmi9bnfRRMxpLg6IbFE0iIWN+g/O0lTS4bB/kl61zWhQsX46CyTkwU0KSiXHTQtCg+uVDwGB6dxHQ/D0JGaRNM1pJSk0zHWb2ils6vhivQ4LtuAjWnzVn+LXcdnOx4ibSx1/TZZWboSH76Zn7Lv8kfHXuXxlg2sSzcR16+/spxSAWE4SanwByhVIZ78NUzz/qiUjQoJgiFKxd/Hdd/Ede6MRHq0ZoQw0PS1JFP/jPzs/1QzvBoxrXvw3A+olP4KKQwSqX+Opq85r+SMgaZ3ILU6lPLx/MME3vGLttX3z+I6byJlmlT2f0HKHKCB8ghVAQiQsnHRPpreE4ndKAfpvkG1/E2k1oQd+yRSm982EjA6TyhApNCNbej6ejz/EK77xsUN2HNt9Y5h2c9gxz6NrveC0FFhgWLh3+O5+/HdDwiMnWhaYy30uEq18k2UqmDHvoRpP4kQFmE4haa1U8z/bwDo+vpF4j1C6CAaEEtCks8jnEKFw3ilP8KvfGvRqki4aByooPAQwgatCzP9P+JXX0B5R3C9/yMSYbLuRbMeQ+rrlj/Piiz/sYtCrZNLk/+vmOg8gbuX0H2PMDiFOifkpCqR8arCueYoVUGpWUBH6J1cH3EuATJXC8XXFi8XOueMaQChtSG0jii82PlhZFQrj8D5KagyUmtD3CalUgpenil3EoUiZ9SRNjOEKmSsOkrRL5IxMmSNLFJozHoznCyeoBJUSOhJUkaaQAUMV4YIlE+91YgtbZywyqH8IYp+gbSRpj3WQcbIUPALZPQMmtBxQgcvdDGkgX0FBm7Vn6HkTyCFQc5cu0gB8xzLDRoLbiSoVG+tj7ykC7YRQpA02onrTYxUPmDGPbNk/7jeQEJvXhLWaskUurDwlYsfVpbsdzUk9RbietOinNVai5fdPlQew5X3maoeo+iP4oZFgrCKE+SZdfsJiUI6zzkr3aBI0RslVAH11kZsLTOnLjp3pmtocBS8ISrBFFmzh4zVteQZpIw2EnoTw+X3mHHOLHsMS8uQMTvnxKsWtPSatfN2YWxkloP7B3jw8c0kU1F0j+8FHDs0xJlT4zS1ZFi/aV4d144Z6LrE98IlKuR7XjvOQN/UBT2lUgrsmIkAZqZK+H6Ipi0/aSE1QToTZ9PWNg59MMB7e07R0pald93ilI8ofy5Kd7jsMOObzOjwLP1nJtA0ydoNzbS0ZhHy8j25FyLwQ8aHZzl+YICJkVks26Ctux5N1zh9ZJhSvkJbTwOe6zM+PBPl9Fs6ja0ZfD9gaizPvj0n6Ts+hpCCRMqmoeXq8nKvBjf0GK6MM+0WqAQO4QWmmbeke8mZqzm7CzEMDfM8b2Wl5OL7y4uZmVqOIHSo+MM4wQSBWv4bFdc7iBsrl3tKpWJs2tJOd28j6Wychx/fQq4ugZSCzds7yOYSTIwX2LilDdMyyGQTrFnfQq4ugVIwO1Pi7OkJhBBUqy7rN7eBUlF/cgW/+6uK/0obCXbllh8kt8caeLzpjqs5/C2JLiW767tosFPoN6jWk1JlPPddPO8AdvxTmNZDGMYmzn2sZc3T6RcO4nnvY5i70bRmopnwOKb1ILHYZ6lWvodT/RFhOFYLfx3Gjv8spnV/LZdx4UBCEuWA1qTpRRwuyYDxUTUxISnr0LSuBXm3KhJYOa+zikrlJFAqQIhsrd0mUmuqXcfKCKEhRLS/DHOIy5hhkloTpnk3lvUgYkG5HtO6H987ThAMEYYTtbzbgDCcJvD70fReNGMjut5Va38WZUUKwGEwTqQcvLBzEdG/L/ZBq12L1LoQ+nnJ9EYU5iX1LUQGnEDIONK4A0PWEfpnUP4JAu8QfvUnhMEQRvw3I2PrUj6kqkIknLUcOteydqpSIYHzEn7lm5GfSGtFGJ0gTAjLhO75kRuS6JpVJFS1Qgj21SFq787FPTlC1qNZD6KCEfzyXxO6e4lyeiORKGndH00wXAZ/fmgvJ6Yn8cLLFyNJGAafXruZ7Y2XXq5IKYWnPPbP7kMgSBlpdKGTNjJ4oceoM4JSitOlk/Qm1tCd6MEJHUpBCUMaJPUkKDhVPEEpKKILnb7yWe7K3YMTukw641SCCrrQ8UIPN3QZqQwzJSfpTvRyqnQCQxi02K1XZMB6qowXlpHCXFSu4WK4YZFAuejSXjZP0tISGDJOoFycIL9kvSmTKxjLWi1cN6z1cdcOS6YwLpCycY5QBZT9cY7OfovRygE0YWJrWSyZQdMaMLVZCv7InOryOXxVxQ2LSDTiesNc2PH1wgtLBKGLscIzMLUEhkxEzyBc+gwAdGljyWszAA/CkD87tJfj05MX3/gmcH9bJ092rSVuLP9tC4KQs6fG+cqXX2bdxlYs22Cwb5LXXz6Grku27+qkpT07t/26ja1k6xKcODrMT58/GJXLAUYGZ3jr9eP4fkAsvnIeqBCC5tYMDU1pTh0f5e/+6k06u+tRgOt4rN3QQmd3w9y2pqXz3KfvYGqiyN63T1MuO2zc2j6X81YsVBnom+Lu+9eyflMr8cvIQT0fpRTVisfkRAHP9fHcgMmJIp4XMDVR4PiRYRJJG8vSSWfjUYmdq8yvzebiNDanOXJgkK/+xeukUrFoPlQKYnGLto4cm7Z1sGZd8xUH6AgpSKZsutc309JZRzobJ1OXoLmjjvqmNFbMIFOXIAhCGluzKBWJ6CRSNlII4kmbjTu66OxtItuQjGrw3gT80Ke/PMprE/s4XRqk7FfxVW1CbQXq13x21YA9j3NezIVUKw7BCmXxKt4QI6XnmXUP4oazkU7NMve8I/mZCxqwuqGRysRIZaIouIVe4FxdEssyaGzO0NAUpXit39xKKhXDjhmAIJuLE0/YhEFIPG7VohOi/a9kwueqDFhD6hhy+UNkzCQZ88OXA2ZKnYebL9ezdXWcM2AVVQJ/kGr5mzgLc/qURxCcRSmXwB8iDGfnVkXepAyx+Ofx/VO47jt47j4UHrqxhVjscwiRvrBn8DLQtDYMYxuO81NKxT/CMHahG+vRtR6EzF5DL97Vo2trIs/zebVmI6M7XhN7mldvnP95yWUk46P7F+XdXVnYjtC6EMEg0rwjUhxmaT6AkNkFOX2RYSz0dUh9HSq8E+kdwi//LYHzGpr5IJo2P/MuhBk5XVQlCoetPQulXMJgbEG5metNQFD9PqF3GD32SXT7qUiESeiEQR9e8f8675rTCK0Z3HcJ3Q+Q1r0szU2+cQhhIkQGIdOoQCJkUyT8Ze5EGndEOcqX6Ql6eeA0rwycpRpcfo5YnR1jV1PrZRmw5xirjqIJjZgWx1jgzaoGFfzQ52TxBAk9SW9iDbYWI2NkiGtxGsxGZr0ZTpVO4IYupjSZdqdZm9xAUk9iaRaa0Kgz60jpKTShY0qTg7P7abFbGSj302Q1LzrnFaFCQnXpJTQuJl6lFvx3uQ2l0JfxhF5fpNCXeESXwwnyDJff5djsd4nrDXSk7qXOWo+tZdGFTcEbYMo5SdmfWHZ/Vctzvf5E3ilVO+fSdsz/dyUkEu0a5V8r4MX+U7w8cOaaHO9aY2iSh9p7iK/w2jU0penubeDs6QlOnxxHhYrp6RKWqXPfwxu57+GNiwaaazc0c99DG9jz6nHe3XOSMyfH0HQN3wtoaEzR0ppl/96zF2zTuk2t3P9IdIwXf3iAbC6O1CSGqRNP2HMGLESG3M47e5ieLPL2Gyc5e2qc/jOT2DEjUi/1A1zHZ+Pm1mVTUC6HIAjpPzvB97/5Hp4X4HkBJ46OUKm4nDgywre++naUPxg32X3PGnbe2X3ZysgLqVZcxsfyFPIVdENjYjTPzFQkKKlUiOv6HPqgn8G+KfRP7aJ7TeNFjrg8miZJZeORcI84F8YtyABNbdlF9Xqb23ORVs0Cj1YyHWPjjqsTkroWjFaneG1iHy+M7kEXGk12jqQWv6DxcjN1Fm5VVKii6gIL8L1wxZDxscpLjFZ+WpvwbUNboRSmdQnpZxd6VvGEtWgCquk89W07ZtLZfe1S3K7bm1Hwyky5eboTlz+oOp8gDBmqzDJSyVPyI+9eTDPYVdeJKTUmnRKD5Rlm3QoKhSUNupN1NNkpFIqDM8MkdJN16Sik2Q189k7105nI0WAlMTUdJ/AZrxboK03hhgFKKeqsBN3JOrJmnGrgMV4t0F+apuS7bMm00mhH+4YqZNIpcSw/Rlssw0gljxP4ZMxYdA47iR+G5L0KJwvjBGFIOYhykLJmnI54lubYBWaYlEfgD4AK8f0jUe3MZWbJNa0dqTVzfp1WISS6sRHLfoZy8Y/x/H3oxjbs2LO1fNRrh6b3Eot9EhXO4jov47lvo+ubMcxdGMaWyHtZ8w7fbKTWgFxmFl8IG4RWm6U6Fzoa1SjV9G7CcALPO4LUWhEiThhO4DhRLTDDWH8JgkHLo5n3oryDqGAEFYwjtI7IK6k8UHmiZ54BIVGqigomUOEYQtaBsGsfrQaE1gT+gagMzMLr0hoRIkEYDBB470fHx49qq/on4Twl5+uHQoUTkfGttUUGIIowGCB0XgchF70eQjYg9S0E4sf4lb9DF1ZUokYY0b3BAayonM7Cc6gACKL7oGrPUZVrytZ6TXH6yiZuVDCACgbRzIcw0/+S6Nnc/Hf6khFgCIOuRA+z3gzloEzZL+GbPjPeNKEKMTULXWiRNL7QSGgJcmaOmB6n3qrnZPEESilsLUZCSxDX4oQqIKbFSOpJQhVSZ9aTMtJR7Vq7mVcnXmbMGcVXPjE9jq1d2eDREHEMGcdXDmV/fM4QupgisiXT6MLGC8s4QX6REi9E9WHdsIQuTGzt2oXY3Qil5mowxXB5L05QYFP2s6xLP0dcny/J5KkKQehwvnGoicgTqlRAyR8hJJhXmb5MLsX4tLQUurDxwwpOkCeuLx7QuLVncM6DvMqFaWhKc+9DG6hWXA59MECpVKW1I8fa9c3s2N1NZ89ioymbS/DYM9uob0hx9PAQpWIV09Rpbc9x38MbqFY8snUJWtqyKw5WO7rqeeyZbWRzCU6dGKNYqKLrklxdklR68W9aCEE8YfHkx3bQ2dPA4QODDA9OUy45SClIJC3aOuroXtM4Vy7Hjpn0rmvi4Se20NZRh2EsHqrqhkZre44HH9/EmnXN2PHIQFcqEq/K5+dDJHvWNtKzNroHCkW16hL4AZWKOzfgT2fjbN7eQWNzmrqGpQKB8YTJ2g0tuI5PW0durm7tqRNjvPzCIcaGZ3n06S30rm2aq1freQETY3neffMkb71+nPrG1BUbsOfu43Jq0+cM13OsVFP3VuBseZh9M8ewNZMnm++hJ95KTI9dUPC1xb62mh4fBpyqR7m4eHyn63LFMNyx8kuYMktr8mPU2bvRzou4PMdyiu+3MtettQPlcV6d2M9vrf3kVR9rpJrnJ8NH+GBqkLwXPbR6K8HGTAuGlJwpTvLiyFFO5icIVIit6eyq6+QX1tyFAP7s5B56kvX8Xs2ALfku/8ehn/ALvXfzUPNa6jSd8WqBl0aO89PRY0gEvgrZmG7mU107yJpxyr7L4ZkRvj94kDfGTvHf7XiOR5vXY2o6fhhycGaYf3/geT7bvYvDMyNMOSUyZoxn27bwZNsmyr7LG+On+PHQETSh0V+aYtotsy3Xxhd67rywAUtYC8tVWNYTGMaWFVWARS1sdyHnhBY0rRMhM4BEymwk2rSwGvE1QMoMpv0omrG+pu77Cp63F9d5Fd1Yix37FJb98VpY7s1FiNgSY3/lbSUQx459mnLpz3Eq3yEMRtC0FoJgGMd5Cd1Yh2U9gSavcJbVfIDQ20/o7MEL/zwSFBLxKAc0GETIBjT7WTSZgbBI6L2LX/0eUl8XGbFIVDBA4B1C6uuQxubF16CtQeqb8J0X8Er/Bc28K/K+evtQKs+lKfteCyTS2EkQ/IDQ3YOvqtGEgT9E6H2AkDkWdk1CZtHMnYTmfQTOy4CH0DcgRKpWzshF6r2LDFgVllDBYCQAFfQRBkMABO7biHAYIRIIrR25wEN9OShVQYV5lKpE4lvUBIPQQaZr0Qa3cB1KFakJr02uY8ad4cDsB0y5kzTazZwunmLGm2ZH5g76zLPoK0TZJLQkTXYzGSNLW6wdiUbGiIw+Q1jkg1lmvRmSepK4nsCUJh3xTj6YeZ8Gq5GcceV5wpaWJq41AIoZ9wwVf5KYVreoHztfYEYIQdrsIqbXU/YnmXbPYGvZuegTpULybj8lfxRLy5C1eq64fUsR0YQJKhJQqrXtmubJKY9qmEcIQZ21Fn1BHdRzhn45WOp9NWWChN6EFAZTzinK/jiGjJ9XJ3bpvTz/2iQ6IR6K8IJCPdEzaKDsTzLjniGm5RY/A2+AojeCpaXJmj1XfkM+IiilSGdiPPjYJp782I5L2qelLUtLW5anP7m0ggTApm3tyy4/h6ZJOrrq6ei6dOPCsg2239HN9ju6L7ptri7BE89t54nnti+7Pp6w2H3vGnbfuzjVxjA0tu7oZOtlehu7ehro6mlYcX1DU5pnPrmTZ867X2+9epxDHwxw1/1r+dJvPrqkXm0YKkxT52//8g1OHB25rDZdT/KlKq4XkEvH0K6BwVt1PHRdQ79IOPaMW6Dol9mZ3cDnO5++6vNeKtejv72ZzE4VGR1cXOIyFrfQVxBCcoIpWhPPkrW2Y2krv+e3G5dtwHqhT3gJcR7TXoG+8ugVNep8vt33AWdLUzzTvoUnWjeilGLWrZAxItXJzkSOX+i9m7huEirF3sl+/ud93+XTXTtIXKLI0tnSFCcL43ysbSsf64hk+fNehaQRGTh1VoJn2rdwb2Mvv/X6X2Cc96N3A59JJwo3/Z92fYJQKf7DgRd4d7KPO+o7KfoOXz39Ll9ccw8PNK3h2OwYLwwfoTWe5t7G3ou0TkPIFCDQzW01A/DyXkKlSlTKXyHw+xAih++foVL+CoaxFUTimvoHhDDR9R4Syd8lkfwHuM6bVCvfxKm+Qin4I1RYJpH6nWt4xhuFTiz+SwR+H071h3ilP43yUGUjhrGdeOLX0Y115xnFGogErDDjtRAhExiJ3ybQN+JXv4tf/mtUWETIFFJfgzR21Yw7QMRANoEK8Cvfjcq2CBOhNaOZ96PFPoE8L49W6l3osc+AkATVF3DdPQhZh25/HGHeH3llz8/dlHFEGKntXioCCTJdy1Vd7oOmYyR+GfAJnJcJnFdAJtHMezBS/xS//DdR+ZwF3lGpr8VM/yv88np858eoyldRykOINJqxE2HetegMUe3XL0fHnmtYCrcQCW0JEcNI/AYy+Y+IlGrjKJFcmuctZGSIiuSccaSUi5CNCJnFr/wVfuWvaxsbCK0OzXwEPfYZpLH7lv5gFvw8b0/toegXCFVIa6wNXehkjSz7Z/dR9stMuZN0xecHnBINQ5gIBD2JHkacIfbN7OVQ/gApPc3TLc+hodFkN3Fi8hinSyfZntnJzuwdmNJid/Yu/vDU7/PJ1EbqzCufWdelRcbqImv2MOOe5ejsd9iY+TSmTEBNezpUAYoAXVhz6ovNse0Ml99hqPwufcWXyVm9GLVaxr6qMFh+k8nqceqsdbTGdl/N7V2EFBqmFtXpLvtjuGEhCuOqKaJLYVxSmPCF0IRFTMuhUBS9UbygjIaBImTaOcHZ4kv44dKSX5o0SBotNMa2MFR6m+Oz32Nj9jMk9flIGUVAoDx0YaGdlysuhEATBjG9jrI/QSWYwVcVhIquRyAWiS012VsZtt5lsPQWZwo/JWetWfwMSnuYcI6QM3tpjd95VffkI8Gq0OxNY3x0FqUUDY0pDHPp73eubrYC37sR4fmXxtuH+xgcn+XnHt9Jwr56IdKj/WO0N2ZpyCQuuJ0bekgh6YhdWNvkWqCUwg9CvCDA90OEECRq4mN+EOkUaFLedqJhgR/Qf2qMo/sWi5WmcvE57//5GFoGpXxC5X6oVMAv24B9feIAZ0sXN0wHyuMUvGujxnhwZojd9V3srOtAr4UX1tvz+bXj1SLPDx3maD5qV9FzKPkOfhheck5Fd6KO9niWr5x+myP5UR5v2cDWbBtx7dJ/3And4jOdu4jr0QCvOZam6DvkvSoCcEMfQ2jRB71W4uNSZM6FsNH1DQih43tHCM37LtOA9SiX/gTXfQvLfgDd2I7nvo/r7KFc/kviid/k+jnjTUzrAQxzJ5r+55SL/xXHeWVFA3ZOQGQZsaebT4jvH8B138S0HiEW/zy6sZ5zIkOR4br4IyaNndi5P462uRSPnEig2U9HdV0JmK9rqEUhs+fyYkUczbwLzdi+YDtq51mw3fmH19djJP8JRuIfAuGC7SW6+rklIbVW+n+t7Xipog86Ql9LvPEntX1W+P2IHEbyH2MkfrvWjpqRLCzM9OZaOxbuK0Dk0BNfQo//fG0ftWC/xeeRxi6szP8buMCgoWasC60NM/PvgCCabFi4idaLmf63tXVRnxNUf4Bf+ftaW/9tZGwDqGpUr9Z5E185mOn1IG5d8YmMkeWRxsfxlY9EYkgDXeisT22kM9Fdyz1S6EJHIOY8qC12K2bNILm37gF2Z+9GodCljlZ7/xutJp5r+QShCjHk/LsohGRNYi05I4t2lQZbk72NDelP8M7kf2b/1FcYKe+lzlqHqaXwwjKzbpTHd0/j75E22gFBUm+mJ/k4FX+ak/kfMeWcpCm2DVBMVI8w5ZwkY3SyJvUkyQV1Xq8FWbObtNHJaGU/r4z8O5pi21AqxAtLdCUfrrXjyonr9bTGd3Mi/30OTP8VJW+UhNFEyR9nvHqYojdMnbWeSefYkn0zZhdbs19g2jnJ0dlvM1Y9SL21nphWR6Bc8t4gBW+Ih5r/W7JmT82InceQcToS93Oq8Dx7J/6Yptj22r4OlpZma+4Lc9tGz+BRKv4kpwovMOOepim2HVBMVo8y5ZwgZbSzJvUUKePKIiRWWeVGYNoGlYrH1GQR3w+XlAI5c2qcY0eGAUXHBTy8N5pHdq0lCBXWFZQuWY7vv3mEZ+7eeFED1tYsLGkw6xUvuN21QCl4df9pfvj2UQ6eGWFDRyP//ZeeIpu0ef3gGUKl2NzVTEvdjYo8uzYc2dfHG88f5OzxxR799p4GUpnlx5jNsceYrL5NrNqGlWhaVC/9duayrZb3Z04yUB6n2b5w+NeMVyLg2qgxemGAJiS6mK/pd27+oOg7fPXMu9RbCf7hhoeJ6ybH8qP8j+8N1bZYEFLGubl5RSXwFoVFNdkpPtW5gzvqOzmRH+fb/R/w0uhxPtWxna25S/uISiHImVE8vxCiVgxcRTN0doqf6drFn5x4g+eHD+OHAWtTjdx3Ue8rCJnEsh+nXPqvuNWfYpp3omltyPMUHCPxJrMmMnNOoKeC675PpfxVpGzAsp/BNO9DymZ8/ySV0t9gGHdhmFsvWzl1KQqlyijlIhfVDDWAZKR0LAQrGRWR585CyAS+P4hSDkqF10xg6uoJ8dz3CcNppNaIprciZZoLKfRGJXQuvYOM7pm5xCBbfjujZnxeOtF7EVvemF7GSBXLqIRCNLt5zuwUYj5bLmqXBiJ7kbaLC7RjuW7pXJ6PzaWoEEf3/dJE5ITQlhiuK61TYZ7AfRvw0WM/i2bex3w3GiJkjtDvQ4UzkVf8CvOhrzfRMxNY0sIkmnCbr8UZ5btGGy7O39TQ0LT5QY8hjHmRjQXbCgS2nH9OJb/I8cJRjhePsS2zgzqz/qpngU2ZoD1xL6aW4nThRabdU5wtvgIoNGFiaRmaY9sWeGUjA7o5tgNd2vSVXmWk/D6n8s+DUFgyTU/yUToTD9IU23bVHtHzaY7tIFQeJ/Mv1OqcnkATBnG9jubYrqs+viETtMbu4K6G3+F08Sf0lV4FJLaWpsHexMbMJ5l1+5lylpZD04VFo72ZR1r+B04XfsKkc4zB8lsoFSKFgSmT5Kw1WNrygn+mlmJb7gtIoTNeOUhf6bXapEeC5tjisFYhJE32drScTcZ8lZHy3rlnYMo03clH6Ew8QFNs+zV/Bqusci3ZtrOT0yfGeP3lo1QrHhu3tmPHDMoll8H+SY4cHGSof4p1G1t45MnNFz9gjcHxGd4+3E//2Ax+EOJ6Phu7mnj23k3ELIMfvHmEsZkCtmEwMD6DUorf/sz9JGyLt4/08f6xQSZmS6QTNjvWtfHorrUAvL7/NMf6xzkzPEVjLsnnH99JUy4an7x9uI/3jg4wmS+TTUb7PbRjDUopTg5O8OJ7J5iYLRGEivUdDXzigS2MTxf58bvHeedIPxMzJV587wTb17by1N0bauPfxXTEmmixGzgwe4LhygRNdh3adRrfvfLBKf7+jUMooCmbpFx156JHw1Dx8r5TJCxzRQO2Wl65LM05XMdb8C8V2RYlh2L+2jjvAMIgpFrxGBuc4sA7p9n76nFOHh4iDBY7eHo3tZGuW2kcY+AE45yc/WOGSt8npreiz43H52mI3U9D7P5r1vbrzWUbsEopNqY6ebDxwrPFh2bP8vbUkStu2EJ6kvUMlKY5WZggZ8ZRKMq+R0w3KPsuo5U8nYkc69NNFH2Hkcq8mqqpadiaTsGrMl4tkDJsThUmGK0U8BeoVzqhjwK2ZFppiWVIGhZfP7OXwbqZSzZgBVwwn0ATkjo7wcPN66izEjTZSVpjlyIUYqDp3cQTv0Kl/DeUi3+K7x1FN9YBFkoVCYNxfP8oscQXMc07gThK+fh+H6XiHxCGUyRTX8IwdyO1ekzrTsLg05SK/4lS8fdJpf97NL27ZuCEhGGJIBgG5aBwCIKRmlrtEJ73LlKkoxxS2YCU6dp+Csd5jWr5m2j6GjStNQp9Vj6B34/jvByFbp4X7jl/AwVSZjGMHbjOG5SK/xnD2IGU8ZpR3IxlP7xgh4AgGCMMZ0A5+P4xwpqSru8dAOUgZBwh0khZVyvXczVIdGMLUtbhVH+E7x2seV0lQugIkcMw78S07q/l+F7fMA03CJiolqgGHvV2Aj8MsDUDQ2pUAw8pBLamU/I94nq0HCBUCi8MyLtVUqaNE/jYmo4mJF4YEKgQTUicMCBlmMw6VYqeQ0w3SJkWThBgahpHZ8ZpjafJWTFM+REZaNbCJ1U4RugdRWqdNUM5UnIOnBdR4Wgt3Pvm1dm7VM4Zsucvu9xjXGy5KS3a452kjPQVl85ZenyJrWVpid1Bwmim4k/hh1UUIVLoGDJGTKvH1BYPUEwtQYO9ibheT0f8XrwwEi/TZYyE3khCb1pSKqclthO7MYspk8t6BXNmL7vqfw0QZMzl8+8smaY1fidJo5WKP02gXISQGCJG1lo8kSnRaI3tJtZUV6s9e/Ga6lJoxPQ61qSeosHeiBsUUYRz1xXT62i0t1BnrSV53vGEkBgyQZO9DVvLUQkm8cIyoQqQaOjSxtay2Fqulst73rnRSRntbM58lq7EQ7V7qmqhxUtDxaNnsJG4Xkd7/J5LegYAddZ6dtb9KqBW82NXuensuqsX3w95+40THDs8xNHDQ3MhmpqUJFMWTzy3nbvuW0t7x6WnTDhuwJmRKYQQPHrHWiZmijz/9jF2rGujsynLZL7E2FSRrWtaeLwzqophGTrDk3n2nxwmm4yxe0MHYzNF3jvaz5rWOlobMvS21ZNNxXG9gNlSBdcLCEPFTLHCmwfP0t1Sx+6NHZwemmT/iWHWtjfQlE3y9Z9+wJq2erb2tmLokkwyhmno1GXi3Luli9f3n2b72lZ2rG2lPrNySlpbvJFtmbX8cOQN/vjUN9ieWUeTXUdSj6MLbVkpls54C0k9ftnP5pUPTtFSl+LOjZ0cPD3CoTM1j6UQNGaTDE/lmSktTak4x7f+7FWOvt+34nqAgdPjc39XCsrFKn/6v/+AeOLaVUlQShH4IeVSlcnRPNMTBZyKt2ibVCbGpl1d5OqXN8ZL3mkEEoGGG0wSqAoSfckQNWXe2AorV8tlG7DbMr00Wlk2py+ciO+GPmdL1yZp/YnWTbwxdoqfjhzl/al+AGzN4LNdu4hpBuvSjfSXpvnKqbfQpTYnoCSFQBOSHbl29k8P8Wcn3qTOigb6jXYyUtisMVzOs2f8NEXfQReScuDSnshSZyVq62d5d7KPkUqeiWqRV0ZOMFLJsyPXTm/y4qEhoVIUPIcpp8Th2RGSuoWtGWxIN3FHfSe2trInLZrxTmDHP4sQOo6zB9d9A9d9h3M+5aj2aKz278iIDoJhqpXv4DlvYceew7IeRdYEhqRswrQfw/MO4VSfp1r9DrHY59D0dpQK8P2jlIt/AspF4eF7R1BhCc/di1JFhLARIoFpPYllP4o452VUHkEwgO+fjARthIlAR+EgRAI79mns2CdWvFZNthKLfwGlqnjuW/jeAYSwEFiY1oOLDFilHKqVv8dz30MpDxVOE9TEeirlr9W8wCa6vh7TfgLTvPK6xEoFhOEUnru3dsflnLc5uv8+YXgUzzuIUmUs+3E07eoVuC+EFwaMVPJ4YUjKsBirFMlaMTQhOTY7Ttl3SRoWE9USdzV20BpLo0lJ3q1ysjDJjFMhZVqkDYv2eJYQnzOFKQZLsyQNC00Itte1MumUmHGq+Cqg5HuUfZfWeJqzhWmShknGvHklbW40QphRDVhVJvQ+wAv6ARGVT1IBqBLSuBPdfmJJeaaPMoY0aLSaaLQubohdDkJITC1BvbYeLqO0oSFjZMwuMmbXxTcGkkYLSWPl33NMr1uiaLxcWyMjMHvR8wkhSZvtpM0Li+mcjxQ6CaORhLG8kJytZVe85iiX1SRn9ZLj4pFB5+8r0MlaPZcsfnW5zwCiMOnzVYs/qnT1NvDxn9mNlILm1uzNbs5HkvrGFHc/sI6W9ixD/dMUCxWCIETXNeIJi7qGJB1d9TS3ZpeEF18MXZM0ZpPcsb6dkakCP9xzlNGpAs25aGInlbBZ017Pxs75PnVwYhbH89m2ppW7NndxYmCcw2dHOVXzuLbWp2mtT9M3Os3x/igSLlQhQxOzHB+IjLEwDBmdLlIoVZmaLRG3DE4PT/HEnevZtb4dY0H9UUOz2dLbQjphs6atnjs2rFxDFKCvNMr7M8eYdGc5XRpisDJGxkgSq5VdW45f7HqOdanLN2BPD0/x9N0b2LGmldGpwtxyASRjJo4XXNDDevT9Pt544eBlndNzA/a9cfKy23o1aLrk/qe30rW2CSu2vB1RH7uXjLX1osdKmde2Ksn15rIN2F25dZgrqFIupMnKcnf9pitq1JJz1kU/igMzQ0w5JQRgSA0pIK5bPNG6iX1TA8y4ZeqtBHfUdxLXTGJ6lLB9f+MaDKlxqjBBNfBoi2X5Qu+drEk1YNWuxZAyGtx7FaSQmFLjqdZNrElFxqmvQoq+QzXweLRlAwndxA18KkE0E9KeyPFc++IXZHO2harvYWsGY9U8Q+UZ1qYa8cOAGbfCtDPBjFumwU6yPn3hgZ0QEl3vRsZ/Ac3YhO8dIgzGUfgIEUPKHLq+Dl1fz3z+Y4gQcez4zxCLfy5SIa6F+wmho2ldxBNfqqnxxmBRyLeMvIvCQgCm9cAybbLOCycT6MbWSOgoOFvzjPoIYSFlDs1Yh2HsQNd7Vr5OmcWyH0cIA887jAqnAYWQabTzRInO5T8KEY9m7mQGbblj10Rnzl2XbqwjFvsMurFlWS+Z1Nqw7eciRWcZPRelijjVH1GtfBPD2IFh7kLKJoQwolqUVAj805RLf4ZTfR5d77nuBuy52cqCW6XiewyV8ygUMd1koDjDpFMmrpuUfZdtuZa5LNmS73IqP0nJd7GrOjvr2tCkYKJc4vD0GGeLU7TE02RNm5Ifhd1UA4+xapHJahk/DCj7Hnm3ih9emzSB2weJZt6HEGkCbx8qGAVVRQitVq+2E2nuQOrruFBo+SqrrLLK1XC5KsCrXB/q6pPU1SfZubvnmh53YVoHgCYFoZqvnJyMmWTO8/SFoUIKwTldonOpbOdEi5ZFQRAqfD+kUnUplh2yyRg9rXUk4xZhqCK3iBRzYcHna8sEYZQqdzGBoGl3lglnhiarjiYrmvDzwmAuAmM5vKuoTa3U0lrTSsHodBFdk4uM8fPRDQ2pScIL3bubjGkbrNvSztM/ezfZhtSK9745/tiNbdgN4rIN2Abr0sLiWmP1tMauTedqaTr3NvZwb2PPsuvvrO/izvrFs7jPtG2Z+3tXso6u5IVnx3tTDfSmVvakRkrHK4S+Ag12kq3ZxaIfj7VEsxkT1SLvTfZzqjDBf7jn58gYMUIUPxw4xP6ZQc4Wpy5qwJ5Dag3Y2lNgP3XRbXW9m2Tqd1c+lkxgWvdiWvcuWi6EgWnuxjQvV4VToOs9FzRQL3oEIREigx37xAU9tdG2MRLJX7/M4+tY1v1Y1spx/oaxGeO8EjRhOE259OeosEws8QsYxu65POMIBYQ41RcJ/LMEwdhltetKMKRGayxNwXXwVYguJJqQJHWT3nQ9zX4KQ0Yh9A12Am1hrTgEupA02UnaExniuomnAmK6wbp0A63xNCnTwpAa9VaCauATKEVLLI0hJWXfw5QaMd24YA23600YhlSqHhXHI5eOI6W44Af0WiBkBs26H+0C79Aqq6xyeyCArlSWjbkG/DDEV2H0/wv/qGDu78GlKkOusspVUHZchifyHOsfZ2y6iOsHNOdSmHrNCcFifQKAjqYM758YZGB8llR8lMHxWVw/oLe1bsUSN1JK2hvSrGmvZ1tvCz2tdSggZhq0N2ZRStGYTdI/OoOha5i6RjJm0VKfRqt9bxMxk5GpAkf7xqlLx2nKLa8/sSHVzc91XJ5ux5XWgV3X3sDA+AxHzo4xW6zg+gFjM0WmCmVe3neSpmySuvTKnt112zrIz5TIT5UpFSqUClXKJQd1CcKr1xupSZLpGL2bWvnYz9/Lhp2dKyoQLyQIK/hhiUA5ANh6IwIDRUBtyuQW0py5ONetDqwX+jihR1L/cKhdXQ0qqoyHqelMOSWcwMcJAoYqs4RK0WBfmtjMKjcR5RL4J9GNbbVw6cU/cqWAWq1etUgV+PphSI2WeIrmeAoBrEnPd/TN8flciFCpObEliHKxY7qBqWnsqGsjXis1tT7TyPpM47LmaJ0dn1s+L4bGouPeDDw/pG9omlP9Ezx273riMTPKGQlCFJGwGiL6/4Ulj8PajLGQUaetlCIIQ3QtysP5sMjMf1QJVPQb1C6hMLtSikD5OKGLKc1FqsnncIIqbugihMCU1pwK8zm80CNQPprQl91/IaEK8ZWPE1RJ6EnkbTRg+DCiSckvbd7GY10dFF2PkheSdxzybpWiG0Wa5F2HQu1P2ffww5BQqfk/RP+vFi6rLQ+ukdGrlEsYTl7h3sZll95b5eZimwZnR6b5mxf24vgB927tpq0hjWloUekbEXllF9LRmGX7mlb2HDzLW4f6SCcsdm/sYE3bYiNwvi5q5FltyCZ5eOdaXt9/mpf3nYrGE+0NfOnZOzF1jS88eQc/3HOYPYciZfdN3U18/vFdxO0oyvGujZ18cGKID04M8eD2Xj52//KCVe3xJtrj1zaNZCWeumsDf/nCe3zjlQOUqi4TsyW++8YhRqeLHD47yq89dzfdzSuL0X7+tx/j6Z+9k7PHRzm2f4Dj+/s5dWSYSsnBdXw8x8Ov5RAvJBpTXEOEqD0niaZLDEMnU59g2129PP1zd7Plzp6LHiJSuy9QcI9TcI9Q8YeRQqcr/YvYWiNOMIEixJBpjEsUv7wVuG4G7OnSMHsmD/PLPc9cr1PcNtRbSe6q7+KdiTP80z1fQ6AQCDZkWvhk5zZ25i4vz2mVm4FEiCRBMIgKi0Th1gs9sA6O8yJBMICur0fKGxfadbHO8vz1zbEkH+vcNGeAXu45xDLLbhamoRGPmUgpcDyfWMwkCEIGhqdRQNw2MU2dbCpG1fEIwpCYbTA5XaLq+KQSFpZpUHE8xibydLfXE18hj2SV24cZdwov9GiJXZoA30Cln3em3mRH9g42pJYOvt6ffZf3pt8mpsW5O3cfWzOLlXX7y2cYqPTTYrexIXXh1BknrHK6dIJXJ17iFzp/hbRx64t9fdhpS7kkrEliej111gZC5aNUgCbtucm6c3OSgQopeC6zTnXBH4dZp8KMu/Df0d/7C7NMVMp44YUVTS+G7x1naupXr2hf3dhEff1fXNX5V7mxJGImj96xlk/cX4smFPPf3E8/vO3coiU8sK2H+7f2cG6Kebm5WM8L8PwA05g3Ae7Z3MndmxYL0J3bd2tvM1t6mpn7EYjFRtrPPraDn310x6J9bjZ3bewgYZt8f88RXjtwmvHZEt969SC9bXX8zmce4KHtvUtCsM8n25Ai25Bix33rUErhOR7HDwxw6L2zHHznNCcODjI9Pp9fi4B0NoGmX5tJSSEEmiaIJSyS6TjtvQ2s39bJ1rt66FrXhFzBq34+Xljg5Mx/Zrj0Q6rBOKCI6520Jj+OpTUwWPwWZW+Q5sQTt1W48XUzYAtemTPXSMTpdkcArfEM/2LrUzjhfDy/KXUSurnq7bkNEDKDHf85KqW/oJD/XzCtB9C1LhSCMBzH8w7jOXsAHzv2cXRjy0WPeU3adQnvzvnbnF+Kam75VZ7nZrBcu0plB8f1OXhsmJlChXXdjWzoaeLt/We5a3s3x0+Pky9VmZguIoWgq62OfYcH2L5xtebkh4VTpRPkvdlLNmAjGbyVvWQ7M7vR0Bl3RpfdrjPeTavdjnYJ+hAwn5t1oXOucmPoL73KqfwPyXsD9KaeJmt2M1k9ysn897i78Z/NqyHXuhqpBFnLJm1atCfThEoRzHldw/P+rfiLQ+/zjRMHGSoWVm7EJSBkHMO4c/EyoRMEI/j+UcDEMDYgRAKlKgTBAGE4g6avwbYvnI6zyq3JOQ/p+SxXomZ+n3NG64ISkkpxtG+c598+yshUAV2T7FzXRt0CcaT5/VZuy0qjhHORTpeKG3oMVyZ4a+og/eVh8l45KkNppFiT7GBXdiNtscarGncIIVjXXs9vfPxufvGpO6I8YKUwDZ1U3MI29Qsef+E6IaI+24qZbNjRRc/GVh795C6+9Sev8s0/eWVum2Qmzv/j3/8CHb3Li+hd2YVE91dIgW5omJaOaRlITV7y/ekrfJUZ9yCtiWdpjD9M0TvNmdk/n1ufNjeRd45Q9YevXbtvAJdtwO6dPs5IZeqi250qDTPjXv9ixbcDQggMoa2GCt/GSJkhnvgiQlh47js41R/jqKj0UlRCJ45p3YdlP4Fp3o+8DUqofFgZHsszODrD8PgsqYRNLhNn76F+RicK2JbO8Pgs+WIVpRTxWBQC1dqYZm1XI5alc2v4llcZrQ5zonic0eoQEklLrJWd2TuJaXHOlk9zsnicGXcKKSQZI8sD9Y9QDascLxzhnek9lPwC5aCEJW2eaH4WTWjsn32f/vJZKkEZU1p0x3vYkYly/StBmfem3+Zw/gC60OlOrGFbZicAthYjpsXma97WUEpxpHCIE8WjWNJiY2oL3YlIwdcPfT6Y3ctQZQA3dLA0mzWJ9fQkelGElP0yPx17nkCFGNJgQ2oTG1Kbl+S1rXJ96Su8RHNsF1Lo+GEFTZgYMs6Ec4RwGQEZIQQaAu0SH1PKtK5JrUtNtpBK//NFy3zvCNXqS0hZTzzxSzXlfR1UQKgKOM4r+N6JSGxwlSWUXJe86+BewDse03VSpkVMv7x7ODqeZ2wij5CSuG0ShiG93Q0cOzlKPGYyM1tGCEEyYeN6PsWSQ0MuQRgqRibydGYzJGyTvsEpmhpSnDwzjuv5uG5AKmnT2pwhl7l0dd72xjQfu28zVdfD0DVyqTjaJXrwriUTzgxvTR7gxbF3mHRnKPvVWklLgSl1Ppg9wZuT+3m86W7uq99OXL/yKgemoWMaOjkWhk1fWf96bj/LNrBsg0TKpqk9RzIdq9V9jUonNTSnaem8sObOjWaq+jZpcwPNiafImJsJwsV1ai2tkRAPP7y9bLbLNmDfnT5Gf2mMnLl8vaFzjFanr0o97KNCpVTl9KFB3n/pCPd/fCcd61owzGvnGPc9n/HBaX7ytT1svW8d63Z0kbyMTu9aM3x6nDd/tI/BE6Nzy+56chub715Lpv7WNfCFMNG0HmLxz2OadxEGEyhqNcSEiRQppNaCrq9DiMR5Ak+rXC/KFZfxyQL9w9PkMnF2be5gbLLAdL5M1fVpbjBJJWxGJgo01CWxLIOGXJJiycHxAwxdQ9ckmXScdMpeUehilRtLNahwtnyaaW+SNcn1uKHLwdl9tNjttMU66CudYaw6Qme8m5SewtZiaELDlBaNVhNpPQ1AT2ItutDnhMbqjHpkXOKFHhPOGPtm3mN75o7aOas0WE20xzoZq45wJH+Q7ngvSX1ldUeAnFlHTIuR92Yp+vNeNl/5vDfzFh12J83xbmJanJwZ5VyFKiTvzdJcq4l7vHCEwXI/HbFuEvpq+aUbSckfo9d8hpIfCe9JoaNLqyZ0cut4yIWMYcjF4e2e+z4QYtlPYFkPLfruKBUCEhUW8Ny9EP/cDW3v7cDLg2d4Y6iPycrKKrjbGpp5rLOXzfWXl7s5ODKDlALl+5wanSURt7Btg4nJIoWSgwpDNE3DNIvYlkE6aZNK2pw8M45p6LS3ZCmWHMbG8+QycU73T+BUfTasbSZfqGCZ+iUbsEIIUnGbVPzmlrybdYu8P32U50ffpOxXuSO7iUYrR1y3CZWi6JcZqoxzvNDHtwdfIm0k2JzuJXEFWjofnBombuk059Kk4tZcHx4qxenhKYqVKh2NWerTV9bfSinJ5OLUNaVqBuytixtMU2ffRUxrQZPnym0u5GIxSLcml20pzbol0kaCHdm1F9zuZHGQo4WBK27YRwW36tN/bISXvvE2vVvbae1uvKYGbOCHTI/l+enX3yKWtGlf23xTDVgFqFBRLbuM9k1wfN9ZUrkkPZvbb2kDFs6VMro6lWWA4bPjCAT1LRmMS1COuxUJg5BTBwdobM+RzMTRLiBHfz0RAjKpGGu7GiJvqoDmhhSppE1jLkldNhEpEwPbN7RhGhpru6NtK1WXZMIim4qT8fxlQ7VWuTkU/DxDlQGm3SlarDb80CPvzTLjTUcGqpGmFOSQSBSQM+sRQhKTMTrjPTTbrZiuxfbMrrljhiokUD6g0KVOoAJGqsO1z7ZClwadsW62ZXZyVB5iZGqIKXeShJ5c0SsqhKDFbmXanawdex4pBM1WKzEtjlIKW4uRqIWjRmJQJuuTm6gz65lyJ3ACh0pQXjVgbzCGjBEol1B5aMLECfLMuGeJaXVwiwtsBcEQShXQ9a4lk6ZCSKRsQIgYrrf3JrXw1ublgdP86MxxJqsrGyAV32NbQ/NlH9txfAxDmyvDErMN3nj7FFs2tDKTj+rFGoYepRMoRXNjmrpcgiMnRmjKxGmsS+L7IaPjefoGp5idLQOC5sY0Z/omqFa9K73sm8ZAZYz3po9Q9h0+2fYI27PraDCz2LqFUoqSX2G4MsHemSN8e/Bl9kweoMVuuCID9sW9J+hpzpGwLVLxBUXCFUzMFnnz4Fke3bX2ig1YgHQuQX1zhr4T17/qxNVgajkcfxw3nMJW55d3VBS9Uwg0TJm+Ke27Ui7bUupJtNAaq+OBhm0X3C5rJplw8lfcsI8KhqnR1FnHrkc2kWtKX3JS9qUiNUkql+CORzfT2tNwSVLb15Pmzjqe/dJD5CeLvPuTgwyfGb+p7bnRBH7I3pcOo+ka9z27k8xtaMAqpXCqHj/6yms8+tm7Wbu986YZsDHbZH1vE+t752fHN61tiWrXCag6PgPD07S3ZOntrI8UF3NJ6rMJlGJVcfgWxQ993NAl780yVBlAAL2JdaT0FJrQWJfchK3FOFs6zYgzzHB1kMcan0bTovdQKTWXY3rO+Cx4eY7kD1IJqyT1FJPuBF7ozhU11IU+pwgshYYmdHzlcaVeOF0YPNTwGEcLhxhzRhhxhqgkyqxLbkAiyZk5dBnlYenCwBPeEiN4letPY2w7BW+AvNePIWKcLf6EaecUrfF70G750FtBqIqRuKByotrtNZTyCMNxgnAUsVqTehFKKcq+x6mZKfKuc13O0dyYYrZQQdM01nQ3kErYHDgyRFdHHYapMZuvkIhbmIaGH4TEYpGyeV0uQToVQzc0UkmbbCZOuezQ0pTBNg1sSyeXTdTSXW4vhirjDFRG2Zju5tnWBzCENv/9FZA1U6SNBA12lv0zJzicP8VjTXfSweUrF+8/NUwuGVv6fReQilkcOjvG5u7Ln5hYSCqXoL751jf66u17maq+w2j5JfywRNnvI1QeJe80TjDBWPkVTK2ehNF7s5t6WVz2L+C++i3YmnnR7XJGkk3pzotu91EnnopxxyObueOR5WXHrxbD1Olc38Lv/m+/eF2Of7loukYiFcM0DepaMmjGRyvUtjhb5oNXj5JIx9j96PV55tebwA+ZGpnhlW+9w6a71tC96dYTPzrnTS1XHIIw5I6tnYvyfS4mWLHKzSVlZGiyWkhoCe6qux+JICCkzqzHEAZ5f5askSOTzTJaHea7w9/kwfpHsTU7ylGUOl7oMVYdxZAGOaOOaW+KvJ+nI97JmsR6bGkxUDk7d85KUGbanWLcGWOq5lHNGfUoYNadpuDnKQUlCl6evDdLQk8g0Zj1Zsh7s5T8MgU/WhfXEkghcEKHNYl1dMa62DP1OmdLp1mX3AC3Wb292w0/LFMNxlHKJ2H0IC+Q0rE29SxHZr+BGxQphsMU/RHqrI2sz3wKXdzckMuLoemd4LxOtfI9NK0dTTaD0ICQMJzBqf4E3zuBdV6t9486gVKcmp1ivFLGC8Prco413Y1L8i6/9LnoOaSS9twk6/kG1ub1rXN/b2pI0VifnC8JVyOduj3LU5aCCl7o0xVvwVxB8E4KSUxarEl28PL4uzjhlXmay1WXuG0SO89JIIBU3MbxfLzg6pTBM7k49c23vt5JW+I5yn4fo6UXmKy8gULhh0UGCt/GC2dQKHpSXyRt3l5j0ss2YNvjl1ZLrCvRTHv8Gipx3SBUJA+J7/lRLclQRSpgUqLp2pw89sJOJ/ADfC9ASIFh6vju4n01TUM39UUhir7nL6ohJQQYpoGmL1UWU7X6cr4bEAZhzbuwGCEihTQp5aI2BcF852wYOpoh57ZZiOf6hEFYUzYD3wsWXbtuaItUz851zIEfEvjRtnOdtRRouoZeM05vhocrDEJ8PyD0w7l2IQSy9oxErQD3uWtRoZq7X0qpmnx5VHfrfLW3xfdK4Hv+XHFrqS1zr0KF50X7HH//DBPDM5i2QbXkUC5W545rx8y5di37Tp27lmXeKaUUYRASBGH0joSqJjAVXYduaIuuedl7de6dXeFeBUFI4AUUZkoceOM4TtXDrbhUSs5c5ICUEqtWhuZW8GzW55LUr1BUfZVbl6SeZF1yA/tm3+Nr/X8R1eoFvtD5JeqtBt6bfov9s+8jkZiayd11D8zVZhVEYb195TP8Vd+f0my38PmOX6LJakaXOu9Nv82R/CGEEDRb0eSLRNJgNXG8eIT9s3sxpcnm9HZyZh2ucnhp4iecKZ6kHJTo008z681wf/1DJPUUPxn7IQOVPkp+iYHKWfLeLHfl7iWmx/nG4F8ThFFN2nqriY2pSJ1cCokhjDnvsCY0NKHdUp6yULk1ESOBFAbyPAGrUAUo5aEATZi3lEE+4xzm0OT/l2owzmMdX8XUsitua2v17Kr7TZzs5/HCMrqwsLUct4OYm2k+gO/3USp+Gcd5oxZKnEapai28uIxlPUAs/vmb3dRbiiAMeX9smLLvXtfzXOgbeKkpK0J8eGTdBFH/fK5mMiy9R+eiZ0IVXpWgnW0ZFMsO5apLupYDG42lYapQRgiuWlwtlU1Q33Tre2BjRjsbcv+UsfJLjJV/StE7jSFTVP0RsvZ2OpI/Q8rciC5vXnrhlXDdYhBOFgdvyzqwKlQUZsp8709fYu9LhxkbnMYwNdZs6eDBT+3moU/uRpzX8Rx48wQ//uqbZBtS/OK//ATf+sMf886PDzIxPI0dt7jzia189h89SUPrfNHkF7/+Fs//1eucPRrJVqfrEvzKf/tp7npqG7HzalP5XsBY/yTf+fJPOfruaSZHZnCr3pwRK6Ug05Di3/zFP6a5K5pgOLjnBN/+Lz9l/+vH5o7zuX/8NI9+9m6aOpbWKP3mH/6YY3vPsvuxLRimxk/+dg9DJ8cwbIPeLe184tceZf2ubuLJ+bZVyy5v/egD3n3xIH1Hh5mZKCCkoKWrgTsf38InfuMx7FrB7RvNqYMDvPzNdziw5wSTw9OgIF2fpHdzO5/7vWdp7ZnPNfbdgP7jI/zwK6+y/7VjFGbLpDJxtt2/noc/cydb7123qJP9/p+9wsG3TrD5rrXUNad5/q9ep+/YCIal07OpjWd/6SG23LOWRDqaJc1PF/n7L/+Ufa8eY+DkCPnJIsf2nuHNH+xDLJhM+F+//t/Qu7kdBBx44zg//toeso0pfvFffJxv/eFPePvHB5gcmsFOnHunnqKhNQtAGCoOvXWSd358gKN7zzAxNI1TcUnlkmx/YD3P/fLDdK5rmZtUWMjZo0O8+p33+OC1Y4wPThEGIalcgs71LXzuHz9L18ZWTNvg2N4z/ORrb3LorZOMnJ2gUqzyh//6a+j/9htz92fTnb386z/9XeSlSnSussoKtMbaabSaCBrnZ8ltzUYgebDhUe6te7C2VNQEnOYjgzYkN9GbWEuoFJqQaEIjpsX5WMtnCFWw6PcshUZHvItmuxVFbQILMVcSxxQWzzZ/gqApmAtJ1oSOISMD9OOtPxMZc8us+9Xu3547jxASQ+hoQmd9chM9iTVYMupP7667H6UUxiWW4bkRnMl/jf7C36PLND3pz9OefGrR+qnqXs7m/45AVdjR8P/C1m+/CWsAX5XRhIUl05gyBSgC5REoF1MmuJUNWU1rIZH4NUxzN9XK9/D904RqFikSWNb9mNYDWNYjaFrrxQ/2EcJXIXtHhyh7t18e6e1MSk+gS50ThT485WOIpf2dQlEKqhycPUGdmSGmWcsc6eJs6Ghk38khOpuy1GcSmLqGAqqux9+/fohUzCZ7lZ7seMIiW5/Eihm41Vs7/cOUOdoSH6cl/hSKc99UgRA6mrAQ188cvG5cxzqwFc6URi++4S1EEISM9k3yX/7N1zlzZJA1WzvYsKsHp+IycGKUr/2fP2Skb5Kf+e0nFuWS+q7P7GSB8aEp/su/+TqlfJmNd/awVV/H9Ngs8aS1RDhp50ObaGzL0XdshANvHGPfq0dxHe9cOtYcYRgy2jfBH/3rrzE9UeCep7bT0Jpj6Ow47790iInhGR7/2Xu497mdZBvnZ4K6N7Xzs7/zFPc+vZ2TB/r5/p+/QrXkzAkKnI9Tdhk4PszgyREa2upobMuxYVc3+akSe186zF/+f/6en//nH+OORzfNeXB9z+flb71LGIaRunE2TrlQ5eyRIX74l6+hFHz81x4hcQPDXZyKy/7Xj/E3/+cPyE8WaV/TxOa71qDrGrMTBabH8yRSsblwUt8L2PfaUb7xBy8wNjDJtvvXk65LMjOW59h7Zxg6Pc6TX7iPx3/unkXnGDw5ytnDgzR21JNtTLNuRxeF6RLvv3qUv/mP3+ezv/MU9z+3E6lJLNtk011raeqs59BbJ3n3xUM0tuW468mtJLPz70Vdc2ZurOR5C9+pv6OUL7Ppzl70e3WmxmaJp2ySmfn7KqXg0FsnOXt0mIbasxNSMHBijDe+vw/fC/j4rzzC2u3zYf2+H7D/tWN8/fd/xPjgNC1dDTzwiTswLYPZyQIjZyeIJay5qIO65gy7H99K+5om9r12jHdeOMCDn7iDns3tmDWva11z9lbXPVnlNkET2lxO6/mYwsKUKw9sdGmgszR/0daWDwnVWPlcANYK+13omADxFQSZdKGjL/j8LjS+bxX8sIobzlDyBxktv0Rr4jEE8zlrofLwwgK+qtyG+pXzvDf5n+lKPEqjvRVd2gShS947y6Hpv+Gexn+OqV244sLNRAgNKbOY5j3o+jqUqgA+oCGEhRQZhExFpXVWAWoaDkHAvokRyv6qAXsj6Yg3sybRzrvTh/jyqW/xSONuOuJNJPQYoVLMekVOFPt5Zfw9Bipj/FznU9SbVxai+/F7N/Nfv/8Wf/KDt3nhveM0ZhN4fkj/6DRnR6f54lO76W29unI3Qgo27urin/+7L+C5PoapUd9ya4YUCyHRhI3GrZ0WcTlcdq92aPYMKSNOZ7yJCWeWtyYPL7vd6dIIM+7VFe6+UqKPaSQhfzkhCDPjefb86AP2vXKEZ3/5Ie5+chsNrVl8L+DEB328/K13efFv97D9/vWs2daBZc8POqolh+Gz47R2NfDk5++jsaMO3dColhx0U8e0Fw+m6luzZOqT1LdmKc6U2Pfq0WXbVC059B0f4fDbp3j2Sw/xwMd3Ud+SpVSoYMdMXvibN9B0jU27ezEWJPWncnHW7eiiubMeM2bw/F+/ftHrr5Qc4imbTXf2cvdT20ikYlRKDrqhsedHH3DqYD9rt3eSbYjKSthxi0/8+iMYhk4iE8eOmXiuz6G3T/KtP/wxr393L0/9/H03zIANg5CZiQJf//3nGe2b5NlfepCdD22M2isl1ZJDKV8mVZeY86L3Hx/m7ef3Mz40xTO/9CC7H9tCLG5RKTm8+5ODvP3jA7zxvfdZv6ubjrXzCf/VkovUBOv+/+z9d5QdWZ7fB35u+HjepffwvlAAyrvu6uruqrbT0+M1nBHFIUVKuzrSas9Z7Yo6u1otpRXPWRlKlMQVhxxyaXpmODOaGbWZNtVV1eUdqgrep7cvn3dh7/7xEgmgkAASmQkgUYVPn2oA70XEu+9FxI37c9/f/gGeeOkgsVQEt+VhRUze+tHHXDg2zu5HtpDpTKJbOjsODhH4/fhewNmjo3QP5Xj0y/vJdKeWj/lpJ0f7msrTM3TtNdWsOe1m1lddU0IIjrywj52HR4jELSLxtnhBpVDjn/4Xf8qZD0c59IU9ywZsGIY0Kk3+4vd/zuSFeZ779mEOP7+XdGcSVWv/VpVCnUxPcjk9ON2RYO+jW+nb0kl5scbRV06x49Awh57bQ2Qp2qzp6qZIHX7AA9ZLIEOqrsv5cp6i02RftpsuO9Yu55AhihDoyme7hl8VNh41Ku45is4nZMyHgM/Wdy46F+iPPLmcIt1W8xUsOqcI2dxRFWiPt926LQL4SNlaEnPSNlVa92bBCQLGykXyjQb+Hap/fcDK9NkdPJbdx1xrkdcXPuJSfZq4FsFUdEIkrcCl7FUpuBUeze7jsew+Urdo2XkjtvXl+O5zB/jg7CSTCyXG5oootNsJ/dYLh3hq3zCZ+PpTZjMdCY48t3O55O7qLMXNQsOfptB8l7o3ih82liKw1zsdOyPP0Rl57u4PcI3ctgE775QIpWQgAnmnzE9mP2A42n2dIMrsHewDK2VAKNu1g0LoIAOE0BBCQ0qPICzhB3Po2gCKiAPh0vYSIYyl7c1l1b7L3snifIWjr57EsHSe/dZhRvb2L0dak9k4jVqLf/Kf/ykf/+I0PcMd1xiwvhfguwGPffUA+5/cgWnf3KOuqgqqbRCJ25iRG2/rOh6l+QpOy2VkTz+d/VliqQiJbIzekQ5UTaFebV5XO6soCoapEInbROMrKLGtQBiEDO/u48jze9n+0NDya4e+uIejr55icbpEtVgnlWtPKLqhcei5PdcdJ/ADuoc6OPbWOTzXX64pvdM4TZfxszOcfPc8j3x5P4+/+BAju/tuquw8dmaGC8cm6OjN8MXvPkq2O3WlYbVtMDe5yPE3z3Hq/YvXGLBhGDK4s49HXtjPjoeHl19/+LndfPz6GQqzZcqLNTKdSdQlJWiAaKKtLmjaBolMjHTHjesnfM/Hd/1VX1Nb910vmta3pZOt+wZ464cfUyvWl8+F5/hMnJvl1LsX2HVkC4999SF2HR656W9lWDqGpSOlxI6aCAHRuE0yF7+nrZke8ICNpul7XCgX+MHYaSbrZRZbDf79/U/QaUdZdBqcLeVp+B5fGdh+r4d6R9GUKJZoV65N135K2ty3VKd7HzipVv3MkQihLNcfCxQEKqEMNlMb2BsShhV8/zyu+xFhMIfExbK+jK7vJwjKhMEcqtqNqvXd66FuChq+y7H8LE6w+Z0TnzWims3uxAiBDHm/cJKxxgznaxN4YftcRFSTDivDMx0P83h2PwN2F4ayNiXwiKVzZGc/vbkEM/kK9ZbbLreL2mzry5GImNcIO64VTVeJ6ZtbVGu69n3KzvGlEpfI0tx4/eQW3mcq+LdtwPZYGWJLPZnc0KPk1diXHLnueWapJmerExsyyE8Tyiaud4ZQNjC0YbxgDl3tRlFiBMECoWzQdD8mlA1MfScCnSDIE4SLcPkhJVSCoICh70JTOxFCpV5pMnlujq7BLJ392WvShBOZGFv29CMUwbmPx5ZSSq94hoQAO2ax/6kd10RC14umaW2jR9OYODfD1gMDIKBeaTI3vogQCh296Q0zEHtHOukZuaqWSQiy3Sl0Q6PZcHCbV0QPwjCkVmowO5anvFilWXfwvYCFqQLVYp1mrUUY3L0VQLPuMH52Brfls/exbaQ7bt2WaHGmSLlQZf8TO66pUQboHsrSO9zBez89xujJ63sadw1k6d92rQx7qjPRFmhquDiN9cnzCyGIxC32P7lzVf1iG9UW+ZkiizMl6pUmnusR+CHzU0Xq1Saed8WZ4LQ8Rk9P02q67Dw8Qq43teEtnB7wgPuV2UaVlyfP81F+hi3JDL+YHqXQaiBlO4JzrpTnw4Xpz7wBqwiNqDqIrsRZaL5Dw5smoveh3KK9TMvP0/AnafkLBNJBCBVDSRIzRjDVLKpY2RnX9Gepe1M4wSKhdFGEjqGmietbMNTUNUJSUoYEskXFPUfLnyeQLqowsbVuvLC6akGsiNZBxZskonVhq2ncsEbROUdE69j0EcwwrOC679Fs/u943nGQDr4/iqJ0oWlbCIIJHOcNNHWEiPbda/YtuU2CMCSmm9Q8h4RhMd0oIxAoQhDIEEPRSBs2rcBn0amTMtqpnjXfRUpJ0rDIWlfS5OueS9lrIiUkDIuoptP0fWxNv0ZF90YUnQYAafPmDlEn8Mm36vREEqs67tU0PI+P5mcI5IPo670gZcR5LLuP4WgPZ6vjLDglWoGDEBDXIvTaHWyNDZA1kute11qGzpaeLFt6rtd9+TyRb76FqWbI2U8Q1YZuWFJgaZ/uEbu5uW1La2dicPnvUc3mQGoLz3c9fN2FljHiLDrl9Y9wBaRs4Hgn8YMZpHRxvBNgPIKqZnC9M6hKBikbeN4lNLULVUnihws43kmk9FFFjCAsEoQlVDWLpuYAFd/1qVcbDO7suU6ERtUUTNvAsHQqi7Vr1H2hrT5r2gaR2MZ6Yuy4xfDuPrYfHOKdH3+Cbmh0DeUozJY5+9EoPcM5Hnp614YZsHbUxP5UCoSqqSAEMgiXVZMDP6CUr/L+yyc4+c55yotVnJaH7wU0ay0WporAUotFyV1x2PteQLVQByTpjsSqHAmtuovvBsuCS1ej6RpmxEAgqBbr171vRdoR9KtRtbbarwzDdRvvV66pW6ek1CtNTrx7nmNvnGXq4jxO071iwE4WaNad9nlYGlLgB5QXq8hQkszGrskmeMADPu+MVop8uDDFb25/iBeHdvDB/BUHVtq0yVoRxqrFezjCu0MofWytg7R5gPnmm8w1fsFA/Js3VfVt+nPMNd5gofk2dW+CQLYQKBhqkq7IM3RFniGqD15jxEopafrTTNd/zmLrfRr+zJIBq2GqWbojz9EVeRZb60QR+lIbiDoF52PGKn9CzRsnJMBQ4iSMHehKHMnqDJSeyCPkW6dwgioxrYtWUKTsjtIXfRLlBob2ZsH3ztJqfh/PPYphPoqmbqFa/QdXbSEIgzkcf4pI9FoDdrxWpOK16I+kmKgX6Y0kuVRdxFJ1Gr6LJ0PShk3BsKh4DhW3RVw3MVWN6UYFN/Q5kO69xoCdapSYblSwVI1+UriBz4Vqnl3JLnRFpRm0a05VIfDCtmCapWogBE7gc7Y8j66o7Ep10Qo8bFUnlBI3DNAUBVUoBGFI3qlxsjjHSwO7b9oi6dOEUlJ1HT7JzxF8WnDkAXcNXdHoj3TRH1lfH9ZbUW+5NFouXnBVN4qrSMdsIp+DtU9MbzsOba0PS+taMmCvd85pysqaDZuVdYUKe6wMv9z/zIrvJfUYu64ydjcSIQw0tRchbIIwj0BHCBuBgcBASgddG0QVaQQaYdggDCsIFHRtEEXEEWEMQ+xEU3uWvRFCESiK0m4h86lrXcq2rHcYhitGqoQQy2I3G4mqKnQNZvmN/9PX+O/+o3/OD/7Za2iGRjIbY+ehEZ7+5iF2P7Jl4z5PU9G0Wz8Q6pUm7/74GP/o7/4h2w4M8uTXH2b7wSFSHQnyM0W+/09f5c3vf7Rh41oNQrBU2yrahvYqnk/KUouYlYxNKSVh2JZ0X+mcX90q6E5wO9fUmQ8v8b3/5gdUS3Ue+dI+Dn1hD7m+NHbM4i/+15d55U/evfbYsCzGdbnlzm2O7rb3eMAD7hfqvkvd93iyZ+i6VguqaEeoWp+DFEQpQzQlRtLcRUwfZrL+QzojT6Er15c+tNtf+ExU/5LJ2o9QhUnOPkJU68cLK8w2fsHZ0u/jhzUG498mqg8u7xdKl4uV7zFTfxlb66bLfhpL66AVLDDXeJ2Thf8eSUBv9CvYWidSBlS8c5wq/I/UvFG6I8+SNHcjCSm1TjDffBMp/VVpYIzEXkDKgMn6G4z7P8dUkvREjrAj+W00sTYF1LuF632IH0wSifw6sfjfRkqo1/9g+X1FyaAoSVz3k+v2rfsuFyuL5Jt1Ck6D48VZfnn4ADkrytvzY6hCkDWj/GjqNLqi8rvbHuEHEyfZn+mhx05Q9122J69Vnp5pVIlqBlsT7W4IZ8vz/HDiFJERA1vTuVBdJFwyWktOE1UR5MwoAkHRbTDbrJI12z2UR6sFBqIpAkKKTpOUYWOpGmW3xXyrRtVtrWiU3AwvDMg3G1wqFwgfGLCbFiklIRI3dDEUHfU2nBSXaToexy7OcG5ygUKlgReEKEIhXKp7NnSNLx/Zwe6hzo0e/qZjMPGrXCz9U0rOMSL6ALqSXDGLJmMdJmMdvgcjXBvrMmBt1WTwBh6UkWg3Q9E7411RRJKo9UWuCSkt1eXo2iBtAafLF3z7AaapPVwfCgy52gthWDqpXJz8dPE6tV7fC2hUWjh1l1xfGs24e6p+jWqLD14+gR0x+Tv/3e+y/eFhdKMtlvPplj53i1K+yit/9h4S+Ov/2S+z4+AQqq4hBLhN755IiuuGttxUOj9VwGm5xLm5RymajGBYGqV85br33JZHo9JOh8psULPqO9XR7a0ffszCVIGXfucZfvlvfxnDXuoxKdq9ei9Hzi+j6Rq5nhSKIlicKdGqtyC3erGEBzpND/gsoysquqqSb9ZJmddmQCy2GkzXq3Tan4f+whIpQ0w1S3/sRY4t/n2KzklMdeWUvLJ7lun6z7C0DrYkfpPOyJNLPXxDBuK/xLtz/yHT9Z8S00eWDdhQuhSdE0zVfkTGfIgtqd8mbe5H0I4AD8S+zpszf5uxyp8R17dha520/AUWmx9Q98bpjb7A7sx/gLU0pkZ0mvHqn3Ou9E+w1Fv3rVeFyfbEN9iW+PpyK6T2TL2504cBwnARIUwMY+VFpxAWYCDlChlEioYCVL3W0kpKYioaytIz6nIqsULbabN8zJs8wx7vHOKTwjS/mLlAfzTF1kSOLYkcI/EsM80Ktqoz26wwVmvQYcZ4oWcHfzZ6jFbg8ULfDhKGRb5VJ5QSW9X5pDhN1oyyPdnBUDTN2coCIZJnu7fy46nT3K4jtdRqcbqw8CD6uskJkZTcKq/nP+KRzB567dtv0fVX753mX7/8EfWmg5Rtg7YjFWOuWCMIAp7eP0LwORHxmq59n0LrfQLZouFPoIqVs/oMJfX5MWCFEARhQMGtUvUb19UUmIrO4B0wYsWSqESbyxPR5X8rsKLIxEoTnbjmz2Q2zu4jW/jZH7/DuY9G2f/kjuUU0fnJAh++chJVV3no6V1EondPaaxVdzjz4SiJTAw7ZqIb2h2N/K0GGUp8L8COmu0aXUNbFgfKz5S48Mn4XR9TJGGz7aEhrIjBmz/8iH1PbG+r6t6ktrN/axddgzkmz89y4dg4W/YOLDsFzn08xvlPxkll4+x5ZOuGjNGOm2iGRqvh0Ki1NuSY0BZ80gytLQpmGwhFEAYhjUqLcx+NUS83r9neihrsPDRMJG7x3s+Os/fxbXT0Z27aSuQyiqoQTUYQiqBWbuA5D1oRPOCzRX8syfZklr9/9FV+bdsBap7LpUqRH0+c4525cS6UF3lpcOe9HuZdoP181ZUEOfsxbK2HucYrJIxtK2wbkm+8gxsU6Yo8TdLceaVmVSqYaoa4vpX55hs0/Fn8sImm2ASyyXzjF/hhk5z9CDF9cDktVEHBVHMkjO0UnWO0gnmC0MEJ8pTdc6iKTV/sJXQlvqQeDLbWTdLYtWKUeCXa6wn1Ps0p0QGxJFJ5vTCLlHWkbKCs9FsI6LBjRDSDX8xe5EhugFdmzpE1o0w0SjR9j04rxnAsS8Vr8tPpdqcEU73xsnG0WmChVaMV+jQDDwGUnAZTjTJny/O0Ag8vDNCEgqGqKEIgkcR0k5PFOYpug6bv0Qp8VNHOjrpsWGuKiqXqVNwi7y2M44UrK6nejEKrwanCwm3t84C7TyhD5lsFfjL7NkOR7jUZsG8eH+Xw9j6e3r+FU+NzHLs4y3/868/RaLn8wY/eY6AzhX0XA1H3kmLrIzoiz9Ed+RIRffCGTqjVzpmbhXWdvZnmIn81+x4XqlPYqnldMX2XleGvb3lpXQO8NasxVFe3b64nxdPfPMzR107zx//jjxk/N8vAtm6cpsvJdy/w8eun2ff4Nh56eid2bO2pRUEQ0qy1aNUdFqYKlBaqBEHI4myZufE8iXTbUDVtA1VTsaImu4+M8LM/fof/5T/9I+yYhaIIdEsn151i9yNbeOobh5ZbmIRBiNPyaNZaVIt1FqYKhIGkXKgxP1lA1TSsiIEdM9H0tV0CVsRkeFcPFz4Z47U//4D98xVUXeXSiUmOvnYazbjeEAqDsB3VrLZoVJvkp0v4XrsWc25isV1nHDGJrHFcuq7RPZjlpd95ltf+/H3+8B/8iIee2knf1i40TaWUrzI7nuf5X3mMXG8a3dDYsn+AQ8/t4ft/8Cr/7L/6c5759mHSuQSF+TLv/fQ4M6MLHHhqJzsPjazpd/o0PcOdpHJxLhyb4Gd/9DYHn9m93LZm35Pb19xyqH9bNyfeOc+Jt8+T60mT7U6Rnyny7o+PUa82r4vUq5pKtifNV37zKV75s/f40//5p1w8PsnAjm50Q6NSqDNxdoYvfPcRuoc6rhE0Myyd4d19mLbBG9//CKEo9G/rRoYhVsRkz6MbY+w/4AH3iuF4mm+P7OGvxs/xx+ePUXJa/MmF43TYEbojCb46uIMXBlYy4j6LtFV6TTVNX/TLTNd/StW9gKbYbZEjeXkrqPntmtfp+k8oOsdQPrXEqHjncYMKflgnWDJgQ+lR9S4h8Rmt/gkzjVdQrmrVIwkou2fxwzpeWCOQDl5YxwnyCDRi+sg16XCK0NHVOKaaxg+vjzyuhkC61L1ZYnrfbdVY3m1UtRfP/RDH+Tm6vgdFuRIZl9LB807hB6Po+t7r9t0SzzIQTaEKhW47QcaM0PA9TFVlJJHFD0NMVUNXFNwgIESiCoWUYZMwrBWjVz2RRPs9GRLRDKKawTcG99Jpx4nrJqEM29FeKTFVDVPReL53+/La0Q9D5NLnCAShDNEVlbhhYagqg7E0GTNCKEMCKdFus41VodXk1OL87f3ID7jrhDKkFjSpeDV8GazpGLOFKg9v72fnQAezxSq2qdGdbreA/PaT+/jLt04yV6yxte/WWRprJQgCnJZPq+7itBw8N7jttPfV0t2fuWGnipz9xLIonqlmURX7jmUD3k3WZcAW3RofFs/ypc5DxDQb5VO1QvFNLi39aayoybaDQ/z6f/QSb//oYz54+QRHXzlJGLaVW3ceGuG57zxCrifVFjZaIwuTBV79395j7PQ0zWqL2Yk8rYbL63/5IWePjmJYBrsOj3DoC7tJZGKcfv8il05OMbSrl0Qmim5oSAme6zN9aZ7RU1OYtsHBZ3djR01K+SofvnKSo6+ewm15FObKuC2Xj18/y/xkgVgiQu+WTo68sI9dazTMEpkoT3/rMHMTBY69eYbzH49h2AampdM9mKV7MMtf/OOfX7NPcaHCJ6+f4f2XT+A5PgvTRWqlBsfePEt+ukgsGaFzIMNT3zi03MbndhCKIJaK8NV/6yl0U+Pcx2O8+YOP0E0NVVURom14+/6VCTGRiXLo+T04LZejr57iZ3/4NoqqEPghmq7yyAv7efJrB5fb4KyXbHeKx75ygMD/iE9eP8PF45NoukokbjOyt3/NBuzhL+5hYbLAxRMT/OCfvYYds9AMlWjc5qmvP8zLf/zONdsLIbBsg+d/7XFUQ+PMBxd558cft7MMtPZvpaoKT3794es+S9c1+rd18eXffJITb5/ntf/tfeyoiWHpbN0/+MCAfcB9T1Q32J3uxNZ0zhTzPNM7jB+G2JpOXyzB9mSOrsja+hPej7TbL1j0Rr/MbOM1Cs7HxPRBPi0EEoRNJAGaEkFX4nzaSZw2D4AJCWPrcnS2LcjUQBKiKzF0JXbdftmltLao1o8iVCQBgXQRCDRx/WJMoCwJMK3NgHWDKheqP2Jf+rdRxOZtEWYYB/H9c7jOm1TCGpo2TBhW8Nx3CYMp/GAcISwM88u0fB83CDBVFS8MMRWdmG7hBwE9dttQ1YWGrWkoQuAGAYGU6IqCg0/UMFCWoqI2K6tQJwyLuN527gshkFKyJd42quO6ubx4v1p0sj+aArjmvZW2u3yMmGas+N6tcHyf+UaN8eqdERd9wLWEMqQZOAgEptquYw3CYFUGqRN61Lw64Tr6WKmKgrqkcWJqKqqisFCq0ZNNMNKTIV+uU6lvXBbcZfIzJUbPzjI9vsjiXJlKsYHn+PieTxCE1+nrbBR//f/8En0jK0eqfdmk7Byn6l3AVLMowljRgO2wn6YjsrKu0WZkXQasper02TmSRoxOM4Wh6Nf8JIa6tv5N9wohBPFkhC9851EyXUnGTk1RKdRRNZVcb5ptBwbZcXDoumhW50CWp795CHeVqZRCEdgRk0QmRiITo2uorSR8NWbEQCgK05cWeOVP38VpeXzj33mOjt4MuqEiJbQaDmePjvIX//jnvP1XH7Pr8Ah21ERRBIalLxtd2Z4U2w9eaxDaMfMasaZdh0cQArbuv7aXqBDtFkLP/8qjZHvSpDrai7Z2VHgr3/obPpdOTVIrNdAMjd7hDoZ39yFEWyApmrCW1yLiU+PKdCfZeWj4U+Oy1tWbS9M1hnb18uJvP82Wvf1MX5qnXmkut6Tp7M+SysaXP0NRFHpHOnn+Vx+nayDL+NkZWg0XK2LQO9LJjoeH6dt6bRr89oeG8L2A7Q9dL1KWSEd55luHicTtFetmrYjB4ef3ksjEuHhikka1iaoqJLJxTOvK/dLVn+Wpbx7Cd1dXSzy4o4cv/spj9G/vYmG6iAwkyVyc3UdGSGbjywbyNb2CVYWB7d18+TeeYHhXL5PnZ6lV2qnGdtQk15sm0329s0ZRFWKpCF/5rafoHelkfmIRz/ExbJ2+LZ99QYQHfD6wNZ3d6U52pzsJZFvFUhHiOkft5wWBStzYStrcT9U9j5QefErpV1OiCDTS5gG6I8+hKSs75Cy1A3XpPYGCrsYRKHTYj5GxDqLeQDwpovWiCBNFaKjCahu/so5O/FPqFgGBXHlx6ocOoXQx1PazrOkXkFy7qK55M8w03md36tfQ2bwGrKZtwbK+jAwbeN4JPO8YIPD98wThApo6iGk9jy92c3p+DinB0FQsVaMzGqXuukxWKgQyJJQSKWFrJk3FcZkolwikpCMSJaLrRAxjVeIHVz9jPm1k3szovNl+qz3GzSg4TSaqZeqee+uNH7BumoHDj2beRBUqT+YO0GllOFeb4JPSuVvu60uf8cYsrWDtrQh7snFKtRblepNUzEbXVH724Xke2TXA2GwB1/ev6zayVgI/pFKqc/y9S5w/McnFk9PMjC9SWGi3l7wbfPf3nuNGnZ51JY6ldRGELdygsPTq9d/dC2t3bHx3gnWLOOXMFN+ffottsT4iqnVNGnHaSDAQub8WtEIRWBGDR1/Yz6Mv7F/VPgPbuxnYvvr+SV0DWb71N5+/5XaBH3Lhk3FOvneRF3/7aR750j6syJUHexiGqKrCT773FoszJXy/vZhIdSR49ttHePbbR1Y9piNf2seRL+277nUhBLmeFL/yf/jqda9bEYNHv7KfR7+y8u+07VNR1Exnkqe+cYinvnFo1eNaKz3DHfQMr65uQlUVcj0pnvvOI6va/uCzuzj47K4V38t0Jfn2Lc5ttjtF9sUUj7/40A23GdjRw8COnlWNB9pG5c5Dw9c5BC7z3X/vyzfct2sgS9fA7fVJUxSF/q1d9G+9szL4D3jAZkAVyudeeFsIgUCjO/oFzhbPUnEvACHKkiCIQBA3trLQfAuQ2FoncWMLn/7hpAzaWy85AhShkzR2km++i0QS1fqJ6L033U9TYthaF1X3ImXnFKaaWY7oXl6kOUERbQWxkqafp+pP0xtpz/eT9dfxw9ZyDS1AKyjSCorcsXDJBiGEhWE8gqr24Tpv4vlnkfp+hDBRtUEM4zC6vpd8I+D96SlsTcdQVbZns3TFYhQaDY7NzyGAiutgaxq5SITxcnn59YFkkgNd3VytPHI/MlOrcqFUuPWGd4EwWEQoEYRoO3GkdJFhCaF0rMpAl9KlfS9s3iBRM3D48dzbaEJlZ2KITivDifIF/sXY9zEVA125sfkhpcSTPq1g7c6Gh7f3EwQhQSjp60jSl0vw6kcXGJ8vMp2v0JNJ0JlavxCf6/jMTxf54NUz/OiP3mFqdAHPXVva852iK/I8HfJpfNnAD6sEYRMQ2Fo3ijAICRCApd5f67l1pxC/t3iaHjuDQLRTA66a79eau/6ANlJKEG3jpFV3qBRqS+rIgiAIaFSajJ+dpVKosefRrfdc2OkBD3jAAz4LtAKfhudiaRq2qiOEoOo6lNwmbhAQ0XSyVhRjFaJnnzVy1mGm9WHmm2/hhw1S5p6ldwQd9qPM1l+h6Bwn2hxEFTaqYgECKQMC6SBlgKGmMNS2YIiq2HRGnmaq9lcsNN8mqvUhhLqUAiyQ0l/aL8TSsmgiiqV2kDR2Md94ncnaD4noS/0Ngbo3SbF1nEC2VjRgG0GegnNm2YA9U/4zVGFhqlcETPywiR82WUuDsbuNEDqaNoSm3azspo4iFExNJW3ZDCSSpCyLitMiaZq0fB8FgalqGKpCRzTCvs5OVEXBUFSGU6m79XXuCBKYqVe5UF6/AdtOb26B9Gh3u1CAAAhB6CADEBHAAem3X0fQFtySgEvgfYCibUVRuoAQGVYIvA9RjadBWEvbX86+WppjhA2yAUIhDGbbxqvStWmNWFPReSSzByklce1KFkNMi7AtNkCHmbnhvoEMmHMWOVMZXfPnf+HgVhRFELNMVFXh6f1bmC1UOTU2Ty4Z4aXHdrGl9/Yc99eNMwiZnyry8l98yJ/8r6+uOgvzbhPTR3CCAq57hpp7kZY/iyIM0tZBLLWThj+NJFh2Rt4vrMuADQmxNZP/aMevYmnX51R/FoqE7yWarpLrSdM7nONnf/w2hq0ztLMXTVcpLdY4++EoH79+BtMy+NKvPb7m+skHPOABD3jAFS6UF3l16iKHO/s43NGPArw6dZF/fe5jLlYKPNY1yL+//3G2p+6cAMhmRVMi5OxHqLoXKAUnl18XQpAwttEXe5HRyh9xvvTPWWi+S9LYiaqYOH6BsnsaS80xGP8lOiNPAKAKg5Sxm4H4Nxmr/Amni/+IVOMXxI0tCBRawSJl5xRRfZCtyd8iZe7B0jrI2YeZqf+U2careLJGytyLAMrOaareKBGtZynScC1d9kN02VeyX+J6P7tTv0anfSWTqOJO8sbc37smKnuvkTIE1haR0pWA4WSSZ4dHMFV1Oco3mEwxkEjS8DxeHb3EM0PDxAyDvoRgd65tvn9anPN+RErJTL3KaLm4AUcLCL3jhP4UQsmAiIKsIGUNofYigwKa+SShf4YwmEbKFkKYCKULkIT+GDKcR2DiMw5hFZQooX8JGdZRtEHAQIaLIBSESAIBqvEYgfs+KHEC912EkkQzv4hQV5/9dzeJ61F+b8t3rnu928rynf4v8nB65Sw2gFbg8l7hBJONuVV91ko10x2fiq7uGuzk7/61G2eirYVaucH7r53mz37/tVsar+2h3bl76Wa3qRuUuVj+x8zWf4YbFJBIbK2bvvi3MNUOZuo/oOFN0BV5nq7orbNDNwvrMmDjWoQuM83fPf77DNidRDRruYcYQM5M8quDX1jvGD/XbNnXz1//z36Zv/qXb/Duj4/xk3/9Fr7nY9oG2Z4UT7z0EM986zDbDwytqPz7gAc84AEPuD1m6lXenZ/k6Z5hBHCpUuDPLp0gZ0d5onuQ8VqJf3HmKP/5Yxu7ILpf6LAfY7H1AWX39HXv9cdeIqr3MVt/hcXWUUrOcaQMMZQEUX2AnH1kSQDqWkYSv0ZMH2a20Y7g5lvvIxAYSpKYPkin/QSWeqUkKa5vYX/u/8rF8r+k4HxMxT2PqaTpsB+nN/oVCs7HLDTevOV32Zp4kZh+bbmGKnQSxsA1asj3Gt8/S6n4H6xpX0XdxrPD/wDzBhkDtq7z/Jat12UU3P+ma5uFRo3pWmWD6l8lYbCAoo2gaIME3nlAQdX347d+BkIBfMIgT+hPoei7ULQ+Aud1JKBb38J3fobEQwgLiYf0LyKUJLr9TbzWDyCsoRqHgZDA/RChZpc+dwZN24LUtiGUBEK5/fYy9xpNqETUm0f62ums5qqDYH7Qlnsy1iGuuhZOvD/Kaz/4mFbrxteVpqskMzHiSRvD0lGUO3NXXV1e+GnGqn9I2TlJb+xrdEWep+Zd4ELpHy+/nzT2UHFO0/Rn78jY7hTrMmBNRWco2kWHmcRUjXad0FXE9c0rfnC/YFoGw7v7+LX/4MV2z03XR0qJqijolk40YZPKxdEMdc3iBg94wAMe8IArtAKPmufQE00ghOBnkxeIaDrP9Y3wSGc/b8yM8W8uHL/Xw7yjDMS/QVfk6SU14Wsx1Sw7Ur/HUPw7aEoMU00tv6cpNmlzP1FtgMH4twmkS7sVj4YmbAw1ifapYwoh0ESEnH2EhLENL6wSynZEoy3YZGOqaTSlHVURCBRhEjdG2Jn+W0vb+yhCw1BSqEr7WMOJX13e50Z0Wg+hKdcuqC0tzf7079xQhOpeIISBql4t09LuXxuGC/j+BUBH07YglAjIFkEwTRhWUbVBTPMRLG3l5V67tpnr3v8srSfGKmWmapUNTAgPQYmCsBDCIgznCPyzoMRAgu+8hwwmgaAdfUUDQgQWoXcUGZYgrCGVGEivXd8tXQL37XbdtRIjDKYBuXTMgMB5FRkW2gaydJFBAbQyiBun4m429iS3kDJidFo3H7MQAksxVn0Nvnz0PONzRV56dBf9nSkA/viVjzm8o5+h7jSqsvHCe6XFGueOTXDp1Mx17YjtqMmuhwZ5+OkdbNnVQzwdQdNUhHLn8lJ7Bm78mxZb75M099IdeYG4sfMqIac2hpojxMOXa1Ntv1esy4BNGTGeyl0v/HMZQ9mcufn3E0IRmLZB99DnL1XtAQ94wAPuBYoQaELBCwMqrsObs2Psy3SxP9NNhxUjYVjUvLujLnmvsLUubG1lUQ9FaET1AaL6wIrva0oETYkAvbf1mVfa6NwaIQQq5g3HYKopVtP8rN3n9VN9soVBwuhf1TjuForSSSz2713zmu9fwHHeQIgkduQ7qGqOdq2lTxiWcZ23CYIpFCWx4jE/L4xWikxuWPscFVU/iFCSgIGiDSz9XdK+jiQgkVr7uhRKBiFsVPPZJUNWItS+pW01hAC5VCsrhImibaNdV3vZKrp8zBCh9iJEGlXf335NbB4Hy2oYjHTTbWWJaze/M1Wh0md38jvD32AwcusU6el8mYszhWvyaF/56Dw92QSDXel1j3vFzxzLM3lpgVbz2uhrtjvBF791iMNP76B/pINkNoZurMvUWjdeWMFQM5haDlUxuU4gj5DrrPD7gHW20TEYjG5+1apQSlq+T8V1KDtNyk6LmufS8D2avkfT83FDHz8M8UNJINtqvu2WCWJ5MaMpCpamYakalqYT0XRihkHSMEmYFgnDxNIeGO0biRcG1FyHkuNQcVtUXYeq69LyPVqBT8v38cKAIJQEUhIutQO43O5CFaIdrVaUduN0TcNS1XaTdd0gZhjEdIOEYRI3TRTEZ8rzvBmoeS7FVpNiq0nJaVJyWlRdFy8I8MIALwzxwxAhQFcUNEVFVxSiukHcMEmaFg0kkMMAAQAASURBVCnTImvZZO1oWw3zwTm6I0gp8cOQfKtByWlRcVqUnfZ91/A9vDDECwL8MFyeJ1VFWZ4fTVUlohvtuVE3SFk2GcsmZdpE9PtnbkybNhkrwvfOfYyuqFRdh93pTnqjibbAk+9i38E2cVK26w9rrkvZbZ+DitOi5i09s5b+88KQIAzxl+Y9AHX5udU+J4babpvSfm5pRJbmu8TSvRXVjbsqRjU3sUitVCcMJZG4Rd+We7uGOF/5Ad32wySMwWUl482IosQwzGuV8v1gDFCwrOex7W8grhq/lAGKSNBs/QDPOwF89+4OeJMQhCFjlRIz9eqGHE8IBaFd5dwQqSUDFq4YBvJT/wZV2ca1RoLgeiN1de+J5cyA++s5GNVsotza6FYQpIw4T+ceRldWMzcJ/CCgflUq71yxRtPxlutjN5rp0TxzU9fWVKuawhe+8TAvfOcwfSMd17SqvJeYapaWP4fj57Guq5mW1NxzCFQMJXUvhrdmNu9svUaCMKTpexSdJqVWi9LSAqzoNFlsNsi3Giw2G8tGbM11qXsurcBfXpj5Sz3/VGXJALpqIRDRdGxdJ6IZxA2DlGmRsdqLnawdIWNFSF1ecNsRkoaFeYPUnQdcy+Vzl282WGy1z1Gx1WShWWex2aDQalJotR0Qdd+l6XnUPQ838PHlFedDKOXyeVMVgaao7XOnalj6kuNBby/ekqZJyrRIWzZZO0JcN4kvLe5Spk3StIjo+mdCyOJuIKXElyH5RoOFZo2FZoPpWoXpWpWFRvvf+WaDktPECQLcwMdZuu8EYKjq8n9xw1y+tzrsKN3RGAPxFFk7QocdoSsaI66bdyQ96PNEy/cpOU0WGnXyzQYLzTqTtTL5ZoNCs8Fis0nRaVLzHNwgwA2CtvNBts+ZprTnR11RsTWduGESNwyShkXOjtIVjdEZidJhR8naUTrsCDk7SkTXNm1P1YFYiie6B/nFzChBGPJ0zzB7Mp1EdYOZeoUglOzLbJzh5QYBNc9ZemY1KTkOJaft9Mk3Gyw26xRaTSqu035ueQ4Nz1u6d9pOoHYfT4mmKEvGa3vus1St3cdT04ksOYUylkXGipCxbLJW+7mVNC1SVvucxXQD7Q7dV9MX5pgdywOQ60vfcwP2Uu0nxPRuEsbKkdzNTOCPI2UVTd9+jfEKtJWc1W4UEcX1Pro3A7xHXHbEVVyHhUadC6UCJWflvsAbw6fXBzdaL9xsu7W+99njclq7uUonYS4ZRUr46QdnmVksoyoKjZbH6fF5dE1FvUHd6Y6BDrrS15dIrIb8XIVS/krfVEUV9I908OzXHqJvePMYrwA5+0nyzbeYbfwUNyxQ8y4QSpeqe5aGN8l84zVMtZOYseVeD/W2uO8tKyklTd+n5rUjcyWnyXStyoXSIpfKRS6Vi4xXS1RcZ9lDvVr8MFwSMl9dOyBFCLKWzXAyw0gyza50B1tTGbqj8eUo0tUKgA+AQIbUXJeS06LQajBVrXCyMM+ZQp7RSpHpWoWm79/6QNcdVxLIoK1gv3QWF2+xj64odEZi9MYSDMWTjCQzDCfT9ETjxI32wi+mm9iahqIom/YREkpJxWlx/jZ73nVGonRH42uKxgQypOF5LDYbzNSrfLwwy/H8LCcW55muVXCC1d1Dvh/S8Nu1b/ONOheuek/QFhvZkc6xJ9vJoc5etqezdEZipEwL+3Oa/aAIcVuK75eje1XXodBqMF4pc6aY50R+jlOFBS6VC3hhuOrjBUGwdH49Sk5rxUiHJhQyts3uTCd7c13sy3YymEjRYUdJmpsvc6UvmuCbw3sYiKVwA59DnX2kzXbkQBUKg/EUg/HkLY6yMlJKQimp+x4116HqOuSbDcarJS6WCu3n1lLK42rvm6tpn7sQJwDwuFXipK1pdEViDCczbEmm2ZPtZDiRImO3nbFx3UTfwAit0/LwXH/TtH3TRRRF6NyfRkGIlDXCMI+U3jUtVaT0kbJEGBZYehB+pri8mvMCn1YQ0PI9mr6//GfFaTFZq3C6sMDpwvxtr/8uU3ZanC3mN93zxdY0OiJROiPr72V6t1iOhoqN7VKyY6CDSzOLvHHsEkfPTaGpCuV6k18cu8TxS7M3VOj93a8eWbMBWys3qNeuOEU0XeOR53aR605umrntMt3RL9PwJ8k336bY+hBJiB/Wma59Hz+sIYRGd/TLxI2d93qot8V9Z8BeXnx5YTsS0PA8zpcW+Wh+hqPz05xYnN+wVJHbJZSShWaDhWaD92YnAUgYJjszOZ7sHeK5/hGGEimiuo6uqteJXn1ekLKd7tv0PcpOiw/np3l1YpT35iaZrJbX/KBZL14YMlWrMFWrLJ8/RQjSps2uTAcPd/ZwqKuXbaksCdPCVNT2edxkxmwQhrw/N8Xv/fjPbmu/393zMP/uQ4/SG1t9vZSUEifwKbaaHM/P8cPRc7w8cYFSa+O93RJoeB4fzc/w0fwMf3zmGNtSWb44uIUvDmxlZzpLRDdQxcalgV82NpQNPOZGYyjqqjMEAhni+D5lx+Gd2Qn+avQc781Okm827ugYfRky36gz37jEq5OX0BWF3dlOnh/cwjN9w2xLZYnoOppQNsXvHEqJrWk80X1FLbft0AxJmhaHOnpv656/POd5YdD+/V2HE/k5Ppyf5uj8NOeKi1Tce1NT2/R9RislRislXplov9YdjfFQRw/P9o9wpKuXnmgcS9PRlfWfHztqohsaYSg3xblOm1to+otUvRlsNcXVhqyuRBCb+DmtqD1I2aLZ/AGath1F6WyPV0rCsIzTeh3PO4FhHLzXQ10Xl++fy+ny7T/bUdb5RpWxSpnRJcfP5aDFQmNjBGk+mJ/mg/npDTnWRrI9leW39xzkd/ceutdDWTXNwMEJPSKaiakYN9wulJJm0CKUIbZqoik3N1V2DnTQmYry2J4hRmcKVJsOF6YW2dabZaQnc0Pl31xyNVXyK+M4Hp5zJbiiaQo7HhrAtG/8ve4VttbDttTfZqH5OguN16l7o1haJ15YJWnuoS/2TeL6dtRNJFq3Gu47AxbakYOPF2b4+cRFXp8cY6ZexQl8gqUUqs1ExXX4YG6aj+Zn+P1j7/Nodz+/tH0PT/YOkrPXfvPcz3hhyGS1zPfOfMJPxs4zW6/hBn47Be5eD+5ThFKy2Grw1sw478xOoAhBxrI51NnHs/3DPNbTz3Dy/lEBvBn5VoO5Ru22DFg3DPjJ2Hn+6MxxPpibWr4P7wZeGHK6sMC50iL/5sxxvji4ld/bf4ShRGrDavqcIKDkNOnaxF7utmGxuu+72GzwV6Pn+P1j7zPXqOEGwV07X1fjhSHHF+Y4uTjP904f4+m+If6dvYfZkcmhbQKjZqFV53jh5j0II5rOk91DqzqeBKZrFd6dneSViUu8NztBsdUiXHKQhJts5pur1/hp4zw/H79IdzTGM/3DfHvbHg539qKu8/ykOxMU5ysAdA1mN2K468JWc5wu/Qma8n1iWi/qUhRTEToHs38TQ928z2nTfJrAH6Ve/wOc1i/QtC0oShIpmwTBBGFYxDCOYEd+414PdV04YcBMrcqlcoEL5QIXS0Uulha5WC5S81yCMEQil9cQ98oJ/oCb8+PZt3g9/xG/MvACj2f333C7ut/kX4//iOnmPL819BI74reeZ1MxmyM7+zm8ow8p2yJOX3x4G0/vH0FTV3ZCraf8yHcDfO9KhowQgkxHYtNFXy9jKGl6o1+jJ/oiyCsZGUIoS+Ji9/65e7vcNwZsxWlxLD/Hq5OXeH9uirl6rS3E5Lm3le52L7i8SPFCl7dnJjhZmGd/rpuvb9nFM31DZO3N324oWPqNxZJAyFpo+T6nC/P8+flTvDY1ymKzQc1z8Tf5+YMr5xDaqa3t63CSjBVhSzLDU31DfGFghM5IdNXGxGZjsdlgrl679Ya0r4cP56f53ulP+GBumrlGjaZ/80bedwIJy6JDP7x0hvfnpnhxeDu/vH0PI8n0LWssi60mZ4oLFJptIzVj20xWK6iKIGNFyDcbfDg3xTe37iaQkrFKcanO06DpedQ8l95ogm3p7B2rGbwVlqbdsMbnMovNBq9Pj/Hn509yfGGOQquJL+/tfRciCUPJQqPGX42e4+jcNM8PbuE3dz3EYCKJdg/voxOFOf7rD1+55jUvaIuNSSRx3eRwZ99NDdhQyqXffZTXJkc5U1hgsdmkviQguJkX2ZIrZRjTtSp/eeE0b06P82j3AL+xcz87Mx1rFuVanC3jtjyEgPmJAn1bulBusMC8G2iKTW/kUUCgCG05tVER2qaOvgKoai+R6O+g6XtxWi8TBFME4TyKsNH1hzCMI5jWM2ja/VHbVnMdZhs1xislJqplxqslxitlZutVap6LE/jLdfhuEOCGwaa+jx5wLYEMcUOP8BbPHiHAUgymm3maweoyU4QQ1zjXhrszpGI2uqbe0IBdD6qqoGrKshErhEA3tBumK99r2nXFSybfJh3j7bKpDdhAhpwrLPL27AQfzU9zqVxktl6j0GpseqP1RjR8j4bvUXPHmaiWOTo/xddGdvJoz5Lk+iqPM1+qMVeuoWsKA9kUxlKhehBKHM9ve/QleH5AJh7B9QMcz8fQVLygnYITs8zlG/vcdJ6m49GVjpGwLUIpiZg6nt9OOQzCkLlSlZhl0pe9/dqvc8U8L49f4JWJS5wvFcg365ss5rB6Qimpe23xr3yzXbd7prDADy6eZk+ui29u2cXOdO6+E+/KN9sR2JshpaTQavKXF0/zg4tnOFvMr6m+fKMJpaSyVE/4p+dcRstFvrVtF0/0DJEwb9zgu+65XCgVGK+U2JHuANE2iBeaTaSEjGUT1Q1ydoQfjZ4jCENURcFQFOKGRVc0Rk8sfk9FvixVu6mxd3xhjr+8eJrXJi8xXi1T927cdP1eEEhJ1XWouQ61Cy5j1TLf2baHx3r6yVj3xrm3L9PF/+3wF695TUqoeg6f5Ge4UCkwGE+tuG/ZaXEiP8fbMxN8kp9lplZlrlGj6jr3JNq9XnwZLt9bZafFhdIiXxnexpeHtjGczNz2WiiVi7MwuUi90iLbm0bcwvlyp+mNPEoor9dZaC+IN1864NUIoaOqvVhWHF3fhQxrSFxAQxERFDWHomSvqY3djHw4N81Pxs5xrrRI1XGoe177Geu3n7NN37/nz5gH3D0EbQG6VuAQhLevAwDwO185Qmc6dsP04fVix0xM28D3mkB7bdSoOYTB5rtOL5b/KaaaI2Xux9Z6UTb5vLZaNt0KO5SSstPidGGBo/MznMjPca6UZ7JaWRZ3+SxQ81xOFxZYbDaYb9SZrld5aXg7hqqtajFcqDUo15t0p+Ocm8kTt0yy8QizpSphKEnHbCSwUKmTitkcvThFGEosQ8P1A+K2yc6+zuXjNV2PhUqdxWoDPwyImAYPb+mlWGtybGyWA8M91FvebdUsSSnxwpA3psb46fh53p6eYKxaui8irqsllJKq51AtO1woF5isVXiiZ5BdmfvPxbXYrN/UgPWCgEuVIj+4eIYfXjrL+dLipluQS2CmXuXVyUsUWk1m6jW+NLiVgRsI7jiBT8PzGIinWGw1llv5NH2PQIZE9fZE7/j+cj1sdOkeVYRYEiGy7uI3vB5L06+L/l4e6+tTY3z/4hlenx5jplbZ1E4jCcw1avxicpSy0yLfrPP84Fb6biOlfaPoisTpilwv7tEKfLYls7w2fYnxamn59VBKpqplji/O8fH8LCcX57lQXmSmXvvMLLwlUGg1KbamKDlNZmo1vjqynUOdvbeVsh+JWwzt6sNzfaLJyD2vg43p3Xhhg5ZfwAsbqIqFrWUxlM2bOnw1QqgIkUK5z1pgXM1opchrk6OcLixsumfKA+4uUkrc0GOqOY8qlDUr1e8Y6NjgkV1LMh0lnrSpV9oGbBhKFufK+P7aDO47SdW9wIL/BguN14nqw8SNbcT0bUT0AQT3r7DspjNgJ6tlfjHVTrn6cG6axWZj09UHbSQLzTqvTFxktl4lCEO+NLiVpGnd0oj1ghA/CPH8gImFEhJ4eKSX2WKVZNRCUQSFaoPpxTK7+zuZLlTQlxSQW55Pb/raqJGhqbi+T6newvF8OlMxXC/gwswipybmGelM03BcdE1ByluLb1yOUv58/CL/2/mTfDg/fYdl7DcHSdMibty5FhR3kqrbjig3PQ/7U+mBbhBwanGev7x4mu9fPHPPhNJWS81zeXd2ot3+xXX45tZdDCWub2geN0z2ZjvpicUZr5bRRLuXaVckTtaOENMNtqWySGBfrouG5xE3zOWU3Zh+7z2ZtqahX3W9yaW+169NjfLHZ4/x3uwU5fvo3mv6Hu/OTNLwXFq+z4vD2xlIpO71sIB2tHsonqIvmuBHY2eXX/9ofoZXJy/x5vQYZwt5yvdIkOluIIHzpQLFVoui08ALAh7rGViVEduqO0xfmkdK0A2NRrW5qufJnaTqTTPb/JC6N0sofRShYalpeiOPEtN7UcTmLQlx3Y/xvdO33E5RMlj2l+/CiNZG0/do+XdPP+EBd48T5QtUvQahDBmtT1P3m5yujLLSsl4CvvRZcEqcrozSZWWJaGtzEJ+dWCBi6WQTUWxz4zMQOntTZDoTzE60uz0EQcjF09McfGo7scTmEkPqsJ+i7J6k4U9QdI5ScU9jqZ3EjG1EtAEiej+W2oGqWNxP+cV3zICt+U1Kbo3+yO15QSZrFX42doGXJy7eoZFtPpq+z7GFOf5h6y00ReGZvmEyln3Th3oqatFyPRqORyYeoVhroGsqnckY2USEmG1SqreImDoCGOnKYGga+Uod1w9ACAIpuayfGzUNklGbmG1iGzqZeARNUwilZEt3W8VNVRV0VUVy80s8CENKTovXp0b5nz56h0vlIu4a00DuN57rH6E7em9TSteKL0NKrSbzzTpDeurK62HIuWKePzl3gj8/f4qye38YQ4GUnC4sUHcdgjDkuzv20R2NX+Nc6IzEltsQjCyJcV0WghNCIKXkmf5hBNARiRJKiVh6b7NgaRrakpdaLjmOPpyf5n/66G1OFxbW1IrlXiORHMvP0VyKfP/Kzn2kzZvPiRtJ0/eorHCdhxLyrToTtTKmeuXxeSw/yw8uneFc8VbNuj47LLYavDx+kYbnYWkah7p6Ubi5Wrfr+CzOlHBbPtGETSwV4ZYPlDvMZP115pvH0BQbU03iBBWKznmcsMKe1K+jiM2rUeG679Jo/NG1L0oADykbSOmjKDEM47FNbcA+4LPL8fIFzlcnKHkV5loFqn6D1xY+5P3CyRW396RPM2hhCJ0jmb1kjLW1K/vRu6fZ3p/jyM6BO2LA9m/tpHcwy6kPx9oq2V7A8fcu8cVvHSKZiW6qPrC9sZfokl+k7o1Sco5TcU5S8y5Qco9ja73E9BHixnaSxl4iev+9Hu6quWMG7ERjnjcWjvN7W79+W/sNJVIc7OzltanRz1Sq6a3wZcilSol/8OGb2JrGU73DxIwbR3cGcin6s0mkbBe8X14DdF/V02pnXwc7+9oOhIe39AFwcmIOx2/Xwrqej662P2OgI0V/LrW0p1w6nuC5fVuB9mdsX8X3CKWk7LZ4c3qcv/f2K+Rbjc9MCt3NELQjYU/2DtJxH6tLV1yHqWqZoaWI1+XUyD88c4y/vHD6vjFer2aiVuGfHv8AX4b81q6DdESiN42QX70Av9xQ/TKb0TFhadry92n6Psfyc/yDD9/iWH7uvr/3zpcW+d6ZT8hForw0sgNL1e6KETtdr/Da9KXrXvfDkLFqkbFqiYc7epdfP9zVxy8mR7lQKtz3v/ntUHEd3pgeww0C/t4zX6YrEr+pinQiE+XA07swTJ1YMoJE3vMa2In662xLfIP+yJMYagwvbLLQOsa7C/89O5O/hM7mNWA1bQTTfPbaF2W7N6zvjxGEM6hqN6b5xL0Z4AM+9+xJjABwvjZB3i0DkkCG+HJlx6ouNDojvexPbeP5riOk9LX1aX3v9ASZxJ27d/tHOhje1UMsaVMtNQiCkHPHJzl9dIxMZ5x0Lr6pHN2qsEgYu0gYuwhiLi1/lsXWu+SbbzFZ/TNC6bIl9TfYkvy37/VQV81tG7ChXF1Cb8WrM964eRuCleiNJTjU1UtvLM545VYt2D97XCwX+RcnPyKmmzzRO3jTBbMQYlnxbLW3yZ6BLvYMdN3geMt/W5ND/HJP0Pdnp/l7b7/CfHNj+rDdD+iKyuGufgbiSaz7TLzpaipui8nalfuu7rn8o0/e5Uej5yg6zXs4svVRch3+4dG3yVgRvr5lJx12dFM9XNaDrbZrYEMpObE4x//y8Tu8Pzd1r4e1YYxWSvy3H7zBlmSG3ZkODPXO1+ycLy/yj068e93rpqLSHYnzdO8wv7H9oeXX9+a62J3t5Oj8DIutO9tTd7NR9zw+mJviv//wLf6TR5+9aaRcSkmuNwUSyos16pUm/dtWfh7dLRShE9E60JUoUko0YRHVulDvg9YSlvUClvXCiu+FYZNm809xnFeQfH6CAQ/YXOxPbWd/ajuhDPnzqVf4xcJRfqn/izdso6MKBXUD0vYVIYiYOsYdamtjmDq7Dg7x8FPbee37HwMgQ8lf/P/eINed5NDTO9DNu+NwXS2Xs8sUVCytm077OTRho6BTaL1PEN5fa7zbXmm/kT/ORH3+lttNNOapeGt7kPfHE7w0vJN/9Mn1C4jPA+/MTjKSzJCzo+zM5O71cG6Ld2cm+SfH32e+ubp2LJ8VTE3jm1t3kTBurHh7P1B2HCarleV//5PjH/D61Bil1v0Xef00IfAPP3qbuGHypcGtpK3NVaeyVtoRWJWzxTz/+8XTvD0zca+HtKGEUjLfqPH/fvdV/v6zL9IfT95xs+K53hH+/Gu/c93rAlAVgaFo17WReaynn+P5OX7+OSp/uUzNc/nBxTMc7uzly0PbyNygNdzk+Tkmzs5QLTYo5StEYtY9N2D7Io9RcSex1BQxrYeGv8Bc8yMGYs9sehXimyGEhaEfwPcu0Gr+hEjkV+71kB7wOUYgiGsxsmYKVajo4s46+g9u76NUb7FQqpOM3pln/ba9fTz7tYe4dHqGiQttu2h6NM+/+oc/pVSo8dRX9xNPbp4MDklAw5+k0HyfxdbblJxPCKVHwtjBUPzX6Yg8c6+HeFvc9hX0UekCk415Os3rBVGupuBVCdbg9RNAVyTGs/3DfO/Mx1Qc545JOCUMk6wdIWVaJA2LmGFgLyl6GopGKEN8GdLyfaqeS9lpkl9SDHaD4I6Nyw0CXpm4yHAyzUgyhaHeHxG9U4UFfjp+nk8WZu9IGp0iBFHdoNOOkLIiJEyTqGZgaxqGoqIqCgJBIEO8sN0nrua5VJbaPxRaTRabDYIN7n+pCkGHHeHJ3kEim0DUZz1cjsC2fI+3Zyb44aWzzNSraxZSU4QgZVp02NHle83WdAxVRVdUAilxA5+G71FqNZlt1JitV2l43h25vxabDf7gxIdENJ3nB7dgaZu7vcRqsDSNuufy1vQ4Px49vyE1r7am0WFHydlRMpZNzDAxVRVDaUc/vTDACQIqS/fVXKPGfKOOd4dq3d0g4JOFWb5/8Qy/tG0PPbG1pZWtFkvTb+vaEMC+bBcHOrp5Z2bijinma4pCyrTIWhGSpkVyaQ40loS8NKEuzX8hDb899xVbTeYbNfLNxh0ry5G0szX+5amP2J7OkTCtFdP0O3rTqEut25yWu9xD8V6y0DpJ0TnP2fKfogqTQLq4YQ2Bykzjg+UIyrbE19mWuL2SqHuJEAKhRBFCJwxvHXR4wAPuJEIIeu0c+5JbSeuxOx6ZfPHRnfzwndP86N3T7B7qoiMZQ9OunZN6swlSsbUbt4apsffICL/+t5/ne//zz5gazRMEIWNnZ/k3/+srnPxglCPP7WL3w0N09KTW+Y3WTsU9Q6n1MSXnE+reKIF0sbQuemPfIGUcwNa6MdQ0urK2euN7xW1bRn4YsCXayxO5vTfd7nRljA+K59Y0KEvVGEqkeK5vhL8aO7fuBVlMN+iKxuiLJuiNJeiKxMjaEZKmSUQ3sFUNU9MwVBVNKKiK0k7dlW3vvydD3MCn5bcX2hXXYbpWYaxc4kxxgdFykeoG91acrld5Z2aC/bkuHune/EXVTd/jrelxfjE5tmGLt8vXwZZUhsFEip5IjLQVIaq3F5eWqqGr7UWbqrTbmgja5yyUEl9KvCCgFfg4vk/T96h5bntB16wzV68yW68xXa+Sb9TXLDSVMC0e72nXvqqbKF1kLTQ8j9FyidenxviDEx8yWi7eVs9lXVHosKPsznYykkzTF0uQtSPEdRNb07A0HV1RUBQFdUkkKVg6T83Ap+62F92T1TIXywVOLs4zVinRCq7v07gWJHCmkOcHl86StSM8ttR/+X6m4rT4ydh53p4eZ66+tsyHlGkxkkyzPZ1jIJakNxYnbphEdL3tcFhyEKlCQYj2PeaHIU6wdF+5LoVWk6lahfOlPCfyC8w3ahsm3iZp99D+8wun2JvrImtHbqt1y90gYVrsy3ayL9fFu7OT6zqWANKWTW8sQV80QU8sTocdJWNHSBgGEc3A1FRMVbvq3Ihl4bFwqYXZ8vnxls5PtcJouciJxTlm6xt3fmDp3irmeXXyEjk7wuAKytFW1KSjL41QlGXhk3vNUOwLdFkHCLl2LALlmtTbpDF8l0e2PqQMCPwp/GAMsYmFqAAiuk7OjlC7Az2qvTCk5jm4a1xHGopKRDcwN9l8k7Ojy23e7hcGIl2kjQTRNSoL3w4/fOc0bxwfxQ8C3js9QcQyrivJ+2tfOczje4bW/BlCCBLpCIef3YmqKfz5P3udi6dmcB2P6dE81WKDsXNzdPal6e7PkO1MkMrFicRMDFNDM9pz90YwvLMHO7pyBuBo+V/Q8CfRlBhJ8wAxYysRrR9b68FSu1CEsalSnVfLbRuwexJDdFopDqS23HQ7KUPGGwtrGpQQgrRl861tu3ljehw3aKw6GqMIQUTT2w/+WILeWJyeaHxJbTRKpx1bjgTpqnrboixSyqV+eA2ma1VGy0XOlRY5uTjP8fzcTfto3g5+GHI8P8frU2Mc7OxBVzbX5PlpThcWeG92konq+uqWNUUhZ0fYn+tmRzrHSDLNQDxJTyxO1oqsa8KWsr0cqbnOUjS2Tr7ZYKFZZ7bejvzNNWpM1yrM1ms0/dVFAbOWzZeHtqEpyn05CVxNICWXKkX++cmjvDMzueqIWsq02JbKsjfbydZUlq2pDL2xBJ2RKLamr/o+u1yjkW82loyhRU4VFjien+V4fp76BixwvDDgnZkJBuJJ+uPJe9JndCN5f24aN/CZrdduK1KuCtGuK812sCOdY0uy7SjqjsRIW3bbIXQb580LQ/LNOuOVEudLBU4V5vl4fpaL5cKGObXOFfO8MzPBYDzJcPLmWUB3G0UIdmU6eLxngA/npvFvI9NDUxTSpk1vLL703ErQHY3RabefW5cj4XHDRF/DQrrdWzFgoVFnqlbhQqnA2WKeY/k5zpcWN6zNkhMEvDx+gQMd3fTFEisuzvSrFEF1495nF/VFnoBVZIspdzjlcS24zvt43vEV35OygecdJwimMc3NnRq4J9vFb+x66I6IBM7Uqvxs/ALnS2tTCB9OpnisZ5CtqcwGj2x9pE2LnZk72+t0o4nrUeL63RG57EhFeebAyE23SUTWZ0jPTxUZvzBHMV9jYbpIq+ktr2GkhEqpQaXU4NzxSaIxi2Q2RiIVwYoY6IaGqiko6sYYsH/9P36JvpGVrwdL6yKiDxLTtxAztmCrPUstc+5vbntGPpTejqHcOrUqZ6U4nFmNbu3K2JrO4a4+dmZyHJ2foXmTBZAmFFJWO02xOxqnP55kWyrDtqWFdMbaOG/9ZVXS3FJ63YGObspOi1OLC7w2dYm3ZyY4U1jYkBTI2XqVjxdmmKyWl1t8bEb8MOSNqXFOFRbWlZ6bNm12ZTp4pLuPZ/qH2ZPtvC3j51YIIVBhKfWuHXGCpb6Zgc9MrcpopcSF0iIXywWma1UWmnUWGnUKrcaKPeosrR0lfrizZ1Mq1K6FYqvJa5Ojq9rW1jRGkhke7uzhiZ5BDnf1rSu987LB1BGJ0hFp318LjTofzk/z8/ELfDg/w2i5eFvGwUosNOu8PjXKcCLFd7bv3XTRvNvh5OLtpQdqQqEnGmd3rm1sPd4zyHAifV1N5+0ghMBQVXqXjK9HewaYqJZ4a3qCX0yOtuexWuXWB7oFgZT8YvIS+3Nd9MeTm67fcncszoGObgYSSS6VizfdVlfUtlM1EqUnmmAokWJbKsu2VIaRZIaYcX3EYK0IITBVjf4lp81jPQPM1Kq8PzfF61PtnuuXKsUNSTE+XVjg1OI8B3LddEQ2vyK7pty/ugWu9wnNxp+s8I4EfEBHNw7cUOhps7AznWNn+s7ofRxbmOVMYWHNBmx/LMlXhrbxTP/wxg7sc468vEKWK7aEXWatbet+9QsHl43JG6Gvs9XN2WMT/OB777AwXSQ/W6bVWNnBLkNJrdKkVmlyp+QVv/s3nqPvBu8Nxn8dXYl/JozWq7ltA7bDSq1quz47R5+99glJEYKYbvDSyA7GKiWmatcasAoQNUzSpkVnNMbudAcPd/ZyoKObkWR6w8LyqyFpWjzeO8BDnd083jPAPz9xlKPzMxSd5rpqQQMpmaiWeX1qfFMbsIVWg48Wppla4wL1skPgqb4hvrt9L0/2Dd3VVFwhBLamsyWVYUsqw/ODW3ACn/FKieP5OT5emOXE4hz5ZoOy06LqOstptV2RGIe7+kh9RgSBboekabE/18V3t+/l6b7hO7JYVYSgKxrjq8PbebS7j+9fPMsfnz3GhVJh1RHyG3G6sMBPxs7zSHc/WzaZd/1OIICIbrAlmeaFwW388o69dEdjdyS7QxGCoUSagXiKQ129/MX5U/zlxdOMV0rrduydWFzg5OI8R7r7yG2yllW6ojKSzPCFgZEVDVhDUYkbJmnLpica42BnD4c6+9ib7SQXid5VJ1hPLM43Y7s41NXDz8Yu8G/OnuB0cWHNqZaX8cKQjxZmeLiz974wYO9nNG0Yw3zqutcF7fpXTRtC1w+gaTePRD3gAXcDicQNPEpelarXwJf+LdfIg5FuYvrtp8BbdyG7Y/LiAkdfP3vHP2e9WNqVyOytjPr7KYtwXWf4cjqtH/qEyCselSUUBKa69pRPVVF4cXgHf3HhFLP1KoGUaIqCpWokDJPDXX18aWgrj/cM0BmJooh76423NZ1n+obZnsrx337wOi9PXGSxufr055WYq9d4Y2qM39p94JZN4u8VH87PMF2rrtl7H9UNvrV1F//WnoNs2SSGuqlqbE/n2J7O8e1te6g4Dh/OT/Ha5ChvTY8z16jR8n2GE2me7F17DcX9iKB9zr48tI2/89CjDCfTqHf43lOEIGtH+e09B9mRyfE/HH2Lo3PT60pN9cKQM8U83794hn/v4GO3lTJ7vyGAmGHySHcff+vAozx+l2p/FSHYkc7xN/YfYWsqw9975xUKrfU69kJOLM5zurDA032bz0Dqi8X5wsAW/vD0MRq+hwB0VcVeioA+3jPI84NbeLSnH03c+7KDvliSX925n13ZTv6Lt17mTDG/biP22MIcZ4v5W7aCe8D6sKznsazn7/UwHvCAVRGEAWONGX448ybvF05S8xp40ms7XIRASgiX0vlVoaArOn93z9/g4fSu2/6sasMhvLwmvXoKuurRY5s6hr75SgM2GilDAtkilC5SBjdsq6UpETSx+Z6pN2J9BixQ95u8WzjFQquMF/rXGLFZM8HXe9feQFsAWTvCEz2DzNSqLLaa7Ml28LWRnbwwtI3OSBTtsrDIer7IBtMVjfEfH3kGQ9X4iwunqLjOmo9V81wulQssNOp0RqJr7NB6Z/lkYYZia+39o35p2x6+u2Mfw4nNVdN2GQEkTZNn+0d4sneIqufwwdwUb02P0xtNsDfXea+HeFdJmTa/unMf/+6BR0lZFnfz7hPAka4+/pNHnuUffPgWP5+4uK504ulahZ+OX+C7O/bSHY1vwrtrY4gZJl/fspO/tf+RFcV17jQp0+KFoW1Yqs7/462frVsr4OTiPKcWF3i6b3hjBriBmKrGUDzFc/0j/GT8PFHN4Jn+Ib62ZSeHOntJm/ay6NJmwVI1Huro5r/5wtf5D3/+fc4V8+sSeJpv1BivlCg7rc9Mu6oHPOAB62O0PsOPZt7klfn3iagW2+MDXKxPEdejJLQorcBh0SnjSZ9tsQGeyB2gz15bm63/8l/8lKn8zTVZ/uY3HueZAzfX8/ks4IYlxir/mvnGqzT9GUK5sk2yNfU32Zb6m3d5dGtnXQbsTGuRv5h8g+OVSwzYHUw0F4hpNn4YIBB8sevhdQ3ucr3piyM76InFSRgWuzMdpJfELNRNGDG5UiMb4Td3H8AJfP703IkV6ydXS9VzeHd2kq8Ob8fcoILvjeREfp6SszYDdle6gy8ObGFrMrNpPfWXrzFNiHaLJVXl6d4hHu7oRVMUtHsc+b+bdNhRvjK8jd/bf6RtvN5l55EQAm0pqvfX9x1CEYIfj51bc5ZDICXTtQrfO/0Jf+fgY9ifgbY6nyZhmPz6zgP8+s79DNyjulGx1ALrmf4hfnPXAf7o7DGma9U1H2+hUedSuUi+USe3ydJUhRDkIlH+2t6DHOjo5lBXL32xxHILqbtZ3rJahBAYispgIsn/5dFn+S/feYUzhYU131cSmKxVOFda5NH7QEX/s4qUAa77Dq3mj0im/p/3ejgP+Jwz1ZznYm2S7fFBfm/LLxHTIvzXp/6A3YkRnsodJGXEmWsVeH3hKO8XTtBrdxBZo2LxjoEOsskrz4YwDKm3PGYWK1yaWeQrj+ykN7s+Acfe4RyPPb9nXcfYKOLJGzsKJ6t/ykLjNQw1RdY6ghPkyTffYSDxXRreJGXnE7ojX6Y7srHZHIFsO0Hb7S0DQhlgqhtXh7suA7bs1jhTHec7fc/QY2f544lX2BkfoD/SwcXaDAVn/aIdACPJNB12FFNViRnmpjV0rkZVFLYmszw/uJXxapl3ZibWfKym5/Px/CxfGtyKuYm0ZkIpqXkOC806LX9t3vrnBobZmspgavdPGociBDHDJGbcv+IfayGqGxzp6uO39xykMxK7p2MxNY0DHd28NLKDxVaD9+fWLo1Qclr8eOw8v7pzPz3R+KYTBloPhqLy7W27+dbWXQwlUmtSsN0oLt83v7R9L2eKeSqOs+a2Gb4Mma5XuVgubjoDFtriZgdy3Qwn0u2WP0v9czczl43YQ129vDSyg4bnMV4trfl4M/Uql8rFBwbsPcUjCKbxvE829Ki+69NsuHiOh2G1nX6RmEXgh7iOhxACRRX4XkA0YRP4AU7TQ1EFmq6hKKK9bcsjmrQ3/b3xgI2h4tVxQo+D6Z1sifWjohBVLWzVJGsm6bFydJgpIqrJZGOWj0vn2jWw2u1ncXz5yA68q9alUoIXhNSbDj9+/yxSQtNdX3u+fUdG6BnIrusYG0W2+8Y9XIutj4gZW+mMfIGEsYNC6ygV9wx9sW8RyhYztR8jCXCDmwsP3i51v8Zsa4ZW0FYXj2kxtsS2bdjx12U1eKFPPXB4PLeHiGqS1KP02TmOZHYipeT1hWMbMkhb0+/LyIilaTzc2cNYZYTj+bk1twBpBR6nCvMEd6gJ/VoJpWy3m/G86+qfV4MqBEe6+x8Ifdwn7M508PUtO++YWuTtEjNMHusZYKFZZ7xaZn6NaaleGDBRLfPuzCQvDG0laX52lPqeGxjhayM72ZbO3lPj9WoG40m+MrSdqWqFT/Kzaz7OXL3ajvD1bB4DKQhCZBCiqMp96eQSS+KJLw7v4HRhgblGdc192BcadabW2VbtAetDShcZ1pBy7SU+KxFKSa1UZ3Z8kTAMqZUabH9okFK+SqvuoGoqhq2TzMSxYxbnPhrHc31UVUG3dMIgXN728a8ewLQNhPLAiP2sE8gABUFaT6CJ9vPIVA3c0MMJXYQQWKrJQKSbnYlhTpQv8kzHw/Rz+2nE/R2pFV8Pw3bf+T98+SMWy/X1fB0ynQkynZu/DZ8T5EmZB0gae4nofTS8STQliqEk0ZVBfLvGZO3PqHmXyNhHNuxzVaHRDJpUvDICseE6ResyYBWhYCo6TuBiqyaGolPxG5S9Om7oU/I2pifq/UxnJMbDnb3syXby3hqb27tBwFilRDPwiUm5aSLQlw1Ybw2Gdbuu1KIvliByHzonPm902BEe7xlYEmXZPBHK7miMp/qGOF1Y4E/OnVjzcZzA54ejZzjc1UvCMO/7iIAiBL3RBL+8be9yO6rNgiIET/YO8sHcFBfKhTU79uYbdS6usTXGncB1PErzFcr5KoalM7irF7i/VB0vsy2V4XBXH6cLC7dsB3Qjyk6L2UYNNwg2dZuqy87XzagvcTVBsIjT+qvb2ieUDVz3g40fixdQXqwxfWkeXdfIz5bIdCWZujBHvdrCtHSyPSk6+zIgJZMX5nBbHrFkBKEIGrUW9UoTIQRh2D4Dm/vXf8BGoCsaqqLSCq/M+XE9StVvUPGuGJOqEKSNBGWvhhduTA/xZQSkYxHKtRYNZ/195e8HhFBBCC7fZYowUJUoDW+ChBnD1LL4YR0vLG3o56pCRRUqpmIS1WJkjI0NfqzLgI1pNltjfSw6FeJL0depxgIlt0bNb5IxNr9n4k6jCMFAPMkXB7bw/uzkmmqKAikptposNhukTfuaxUDghziOhx0xbrlQ8lwfRVVQV1FH67o+jbpDKn3j6GgoJVXXIVyDiI4iBJ1LaeH34wLv88b+jm4e6xkga9++nP2dRAjBYDzFSyM7+MXUKAuN+trusTDk3ZlJJmtluqNxrPsopX0lbE3na1t2cKS7b1NGlLuiMfbnuvhgbopThYU1HaPstJiuVTeNgeQ5HjOj81z4eBwrYhBPR0l1Ju7L+U1VFI509XF0fnrNBmwr8Cm0mpTdFh2brN3R1Sy2ThPX+zDVK+sVP2xRdC+QMXegis3h/AmCScrl/zuKkkMIndWYfFIGSFlBVXs2dCxhKBFCEE9FyXYnSXXEiSVtdFMnJgTJbIzOgSzZ7hRBEJLrTdOoNcl0JQn9EKti0D2YJRK329HX++8WecAaiGo2lmIw28wTyhCBoNvKcrJ8kfPVCXqsHLZqUvZqzLTyS5oya7s4ZgsVPP/atalE4vshH52fQlEEprE57u07ja314YVlvLAM9KIpUUwly3zzNYRQqXvjBLK5NK9sHL70cUMXiSSlp+mxN3YeWtcqLWcmeaHrMHE9goLgSGYnfzb5C96e+4AeK8vXeh/fqHHe13TYUY509RHRjTVHGyRtsZnBeHJ5sRaGknq9xdREgV17+2g1XYKl9DVVUZBSEoYhmq4hpWR2qkg8aROLWQRBSBBKdE1BKErbuFUEQml7RPPzFSYu5XnyCzeTL5c0fY9wTSaDwFC1Te/1fgDYqsYj3f3s71ibGuCdJmYY7Mp08KXBrfybs8fXlBEggYrr8OHcNMOJNP3xG9eTbHY0RaEnGue39xzc1Aqwe3Nd7M52rtmA9WVI2W2Rb9bpjd17Z6mmqwjA93yadcnF4xMcfG43yn1aU70zk2N7KoupajjB2mrFGp7LfL22qQ3Yjxb/v+zP/C5d9sHl1xr+Au/O/zd8qe//g6qm7tnYriVESh/TfGbJiL318k3KJp53kjDMb+hIogmbnYeG2Xlo+JrXXccjmYnTNZhddtyoqsLDz+5ChhLElYwEKSWXQ6/3o5PnAbdP1kiRNVPMtPK4oYepGGyPD3K0eIbX80dpBC367U5mW4u8mf+YwUjPmkWc/uq9MxQqjWteC6Wk6XgcPTfNvpFuutL3VsvjbpGxDtHwJvDDdpTbULMkjJ2MVf81dW+Uhj+FriSwtd4N/VwVlVAGNIIGrXBjyxhgAyKw+5LDQHsC6o908He2fRtPth92lrL2HrCr5eqmvCtNgpffv5cTpK6q5OwIe7KdfDg3TbCGiKWUkG82rlmcu67PwnyVybFFdu7p5aP3RykX6yRTERLpKK7jUSk1GNnehdP0+MVPT7J1Vzd9g1kKizWKizX6B7PEEzZnjk+RykSxoyaVcoO56eItF14S8IOQtQgsS9oCUOvpB/mAu8OeXCe7Mx2kzM1rDGXtCN/Zvpc/P39qTQbsZY7Oz/BM/zB9sfszcgaQsWy+sWUn3ZHNLUi1PZVlWyqLKpQ1zYnAktBQeVMYsL4boGoq0WQEO2py+Pl993VepK3pDMRTDMSTnF9jqrYTBBSd1gaPbP1cWTfIpf+XyKuuwZAAN6yzpofbHUQIm2jsb6BpIwhx6/VVGFZoNv+ERv17d2F0sPPhkRu+9+kaVyHEfX1/POD26Yt08GhmL+drEzihi6HoHEzt5JPiOV6ef4/vjbdT5C/XSz7f+Qhd5tpEkj65MMPkQnnpeO07XRGCqKXzxN4hvvPMPga7Nmfrxo2mJ/oiCiqK0nYGWGoXPdGXaPiT5FvvYKpp+mLfJGs9uqGfWw9qmKpFyStR9ze+pHRdBmzeLfNJ6QLPdx5afq3dk1Vn3iky1cxzJLNz3YO8GVK2jShFEWjqCgYsm2OOjOoGhzp7+WRhhrVoYoRIFpsN/KsW56ahEY+ZBEtKa4V8lT0HBigVahTzVeyIgdPysW2DXEeCgZEc/UM5KqUG4xcXiCUsxi4tsHV7N7GExfxcGaflMzSS46EjI5w+dnNlV4HA0NaWAiylJN9srKuH5wPuDke6+u9J79DbwVQ1tiYzHOnu4/3ZKRr+2upmPp6fYX4pDXkzzBu3iwC6I3F+efveTW28AhiqSk80xkA8wWiltKZjNHyPmXW049lIdEtHKAqhH6Kb+v15AX2KvlicLcn02g1Y319Xj/A7hRtWmW8eoxnkqfvzTNbeoOKOAxBIh6o3jaFE2Uy5rUJYaPoWFCUNrC5lvp0SuPlKCB7w+SSpx3k8d4AjmT1ENRuBQBMqv9T/BUZivRwrnafmN8maSR5O72J3YmRNCsQA/+lvv3DNevkyihDomkLENDb9M3Kj0JXLDt4r85mpdbAj/X9km/xbgIKmRFHFxs4VES3KUGSEDrMTfRUOt9tlXQbsolPhlfmPrzFghRAowGyrwM/njt5xA3axXOeT89MMdqfZPtBx3fuvfXiBkd4MQz2ZOzqOW2FpGjvS7WgD3L4FKyUUneY1N2Sr5bEwV2F6ssDUeAEZSixLR4i2RL2iKCiqYOzSAvsPDuF6PpVSO6XCjhioikI2F2P0wjyKKvC8AEUVlMtNKpUm/i0sbSEgphuoazFggZrnMlEtMxBPEtXvfLT+AbdPRNc50NFNTzR+r4dyUxQhiOg6XxrcyplCfs0GbMltcbFUIN9Zv+etgtZCzo5wsLOHnmh809tPQgg6IzGGEuk1G7BO4LPYatx6w7uApqsM7eqlsz+DZmj3bQT/anJ2dF3RbSf0qbibLwIrUNAUi6ZTxA8dqt4kvmwtv6srEfZnfhddbJ6sE1UdJJn8r1CUFLDahbeBru/Ctr95B0f2gAesDlUo2KoJ6rXq7GkjwZHMXnYlRvDDAEPRSOgxLNVYs2hkJrG59DruJWLpN2z5CzT8CRw/TygddDWBpfUQ1QZQlY2b6y4L40kZIgBbsdGVja83XpcB64Yeiyv0eg1kSMVrMNsqXPO65wcsluvUGg4x26QzE0MIQaHSIAhCGo5HxNTJpWL4QcjcYoVa06EjHSMZsxECStUWhUqDiKnTk0vgeD4LxRrZZIRGy6XpeEQsA9PQmJgtIpHLokWeH9BseQRhyHyxRipmk07YGLpGs+WyWGlQrTtomkI2GSURtdBWIXi0GkxVYySZWYeCsKThe9cIJmm6Sldvisef2UkiaXPg8BCJdATd0Ojs8dENlVxXAk1VUDWFvQcGsCMmqqqQ60yAgGjUJNcZR1WVdv2sIlCU9t9vhYIgZ0eWjPLbJ5SSo/PT7EznNqUBK6XElw6+9NGFgSddLCXSFgJYUtFTlqTg2ykvn41F69VsTWboicax1M0vamQoKk/3DfGvTn3MfKO2psrsUErOlRaZqVfvSwO2N5bgyd7BTdMy51akLXtdBpIbBJQ2SYTPaXq0Gi6aoZHquPcpzRtB2rLXdR8EYUjLX1+vxU+zMFmglK9gRUx0U2PizAx7n9yBHV29erimWKSMEQwlxkLrGL2Rx0iawwBLUSGbuN6HskkEnAAUJYph7L+tfYRQ0LStS1Hb9VP1CmhCx1BtVNHW1pCECJRV//aB9PHCJqH0MNU4QeigKREkPl7YdiKowkDKEF2xaQYlvLCFrSYw1M1bS/2AtaMIhYQeJaGv/fwWqw2m8xViEZOBztTyWltKmMqXOXpukgtTi0hg92Anj+0ZJBX7fPQg9sIa841XKDTfp+FPEsgmIBGoaEqchLmTrsjzxI0dqGIDWr/JthG74CxQ86q40iVrZBnUhjdU92ZNq9Lx+hzjjTnO16ap+HVenj96zZAagcNofZaseZWqXxDy0dkpFssNTF0lHY/QkYkhgJffP0c8YmEaKr25JJlklJbjcWl6kSCUnLo0x8GdfbRcn7GZApahYxkaXdkrUaFKzeH8RJ6W67F/Wy9IqNRbzBdq9HemAKg2HM6OzTO7WCWXinL8/AxH9gzQmY5zcXqRi5OLRGyD8+MLfO3pPcQjG9fDT1cUuqIx1HWkLLhBwNVmpa6r5DoTbWMUSC4pBkeWxi2lREpQlmpPBkfaEWohxDW1wels7Jp/r7ZuWBGC3lgCcx2L5dcnx3iku5+uSAxzkym/Vv1FmkE7bz8IPQzVxjQs5lvjlL15FKFhKREUoRHREqT0zSlytB4OdHSTtqz7YpJXhGAwkWIkmWGqVqG2RsG0S+Uis/UaD12f0LGp0YRCXyzJQx0bq/R3J0maFl3rMJDcMKC0WWospaS0UKFaqNE5lKN3pPNej2jdxA2TtGUv15DdLoGUeOHa+sjeiHK+ytT5WQxTb+swuD7VxRq6oaEbq3uGKELD1jLYWoaR+At02QeJ6ffPfbN6BIqSABHDDVv4od9OoVRMFFTcsIUbttCV9prBUCwkYTtyIhTUJaEoKSUhAfWggq3GMLAJZUDdL7PgTJE1e4lpKVSh4gQNAhks7+tLD5CYSmTJ6A1pBWWq3iy6YiOlJG0OogiNhl+gGbRVrzVhkTO3UvfzeGETTTExeGDAPmBlpvIVXv3oAjsHO+jvSC6n/y+Uqrxx/BKvfXwRIUBTVS5M5dE0hSM7B0jF7lyWhet4VIoNFufLFOer1KstnJaH5/r4XkAYtmdV3VD5wjcfJp6KrKpLyO2Sb77JTO1HBNIhoveiK2kUVALp0ArmyTffJpQeAo2kuXvDPtdQDBpBg6pfwVY3PiK+Jouh4jW4WJvhQm2Kht/ivcXTVwxYAW7oE1FNHs/uWd6nVG1y8uIstmWwc6gT66oUq3eOj3Fk9wBb+3NEbaOt5BgElGotNFXw2tELWKaO5wfkS3Ue2TsIVxlmLcfnzPg8HakYvR1JTENDALlUlIuTeYaW0osbTZexmSJTCyV2j3TxxseX6OtMYRo647NFxmYLHNo5wLHzM3zz2X3Lx98IFEUhphvYmkbVFbctXiRpG7DyNvYTQlxTwnO1EfJpg+Rm790IRQiydoSUZaEryprEc04W5nl9cpTeaJzt6dym6XELUPHy1PwimjBoBTV6IzsAQd6dpODMABJdmES0JN3KFjZPxfXGsT/XTdK4P2qohBDoQmVfrosTi3NrNmAnq2UWGnXCTdRzeTUkTYuhRIqu6P0TOY7pBll77QsIPwioes4GjmjtNKstGpUmxYUyzbrzmTBgdVUlquuYqkZrDUrEoZTrElVbCVVv6y7UKk08x6ejN43v+YSryBpaif7o02jK/THHrRUvdJhtXUIVOk7YpMPsw1ZjNIIKRXceX7oYik2XNUTdL6MKjaiWWDZCAUIZUPWKKKhE1QQhkrKX53z1KLpiElHjNIMqFW+RVtCeP4UAN3TQhE7a6CKhZ9GESih9qt4sgfRRhEpUz6ILm4a/SNEdBwQxLYdn9BHKYDliez9RrzsoisAwtFsaJf5SdqBl6mja6qPZq0VKSa3uYOgauq5u6Nr2dmj4LcpejUCG9Ng5FEQ7aIKk6FSYbuWpeDVUodJlZeizO9GV1ZkpC6Uaxy/NsrXviuiTlHBidI73z0xgGhpfPbITXVP4yzdP8vbJcXoyiQ03YKWUVMtNFqaLTI3mmby4wPRYnpnxRcqFGs26S6vp4jlX5qxIzOLAY1uJxq2bXiuu49Oot/CcK3OxEIJMRxyhiBteNzP1HxHi0RP9Ch2Rp7HUDkBF4lL3xhmv/jFl5zhRbXhDDNjL7Y8yRpap5iSa0LDUjZ9j12TA7kwMkrOSJPMxZpqFawxVIcBUdLqsDEPRKxGpuUKVRNRia3+OA9uvlWqOWgb7t/Wyd0s3AK7nU295S38P8IOQfKlONhll51AnB7b1XvN55XqTibkSmUSE/dt6lhedPbkktnVtf9SobXBgWy/b+nMMdKeQMsTzfXRNxdA1TENjqCdDLGKuK1r6aQTtk5o0TBabjdtX35VLEdhNpIp42WAYSaQ5XyxQdG4/lc8PQ344epaMbRM3TLqjsTXXPGw0phLBEe1m6wk9R8Zoe+iTegcRNYkT1HHCBjEtTUrv5LNmvKpCYXs6S9TYfOndN2NPtoOUaTFRLa9p/8VWg4VGnabn3VffvT+eZHs6e18Z3bamEzPWnukSSImzwSmqa2Xywiy1Yp1oIkK9sjF1uU5QR1OMe9aLVNBOzY8ZBq3mGg3YtagW3oRowiaSsHFaHtGERXG+zM5HtqKba8vgMdXr6/ulDAmkgyo2d/ZJGNaQsoUQFopyveMqDOtIWafp1zlf+5ihyG4mm+fQhEaohzT8CkV3jrH6KYZie9AVg5nmJXJmL1Ht2jR4RaiU3AVUoZLQM8vXZECAqbZTMaebF6l6BZpBlbJXQCwZKBmjeynSaxDTkggEumJjCp1AuqjCICQglAGmGieiprHUBFJKYnoOV9bvyu+5UbRaHpNTBUxTpyMXx7J0wlDi+wGmqeG6AUIINE1BUQQtx2N6pkRfTxp5WaBrKUijqgphKHFcH01V0LS2Aep5Ab7fPo6uq3hegKoKVPVaA7XdTlEyM1sim4mRiNsoikoQhNfsL0T7mGEYtrVslj67XVqmIAT4fkgoJZqqLG3vL32P1RnFs61F3i+cxAk9fm3gyxhLxmndb/J+8SQ/m3uXsfoslmpwKL2TX+7/Et1WDk25dZaf4/k4ns9gZ3o5TbXlehy/OIvrBXz76X08//C2dmtJTeGPXv6Y+VKNvWs4vyshpSTwQxZmS5z6cIz3XjnFsfcusTh763VIEASrEjxv1Focf/8S06NXWs9pmsYXvnmQZCaGqq18DhreBF2RL5Kzn8DWrmSaCEzixnZ6oi9S98Zww8KK+68VP/SpehUCAlSx8WVNa5rxdUWl28qwNznMudokz3U+dMtJ3jI0/CBcrlNVhMDQ219I09RrIoWFSoOjZyZptFxefGI3Z8YWiEVMpJTL+wvaKrzItgHcm0vgBwFnx+fZt7UHAXh+iB+EeH6A5wdI2h5BTbvyQ0ogHrGI2SaFSoPxuSK/8dWHiZg6UsoNfXgJ2rWwaz1muEkVe/d39PD+3PSaDFiA6VqVf3XqE5wg4Hf2PEzatDfUebBWOqxBcuYAIJeL4AEGIruXi9Q/q31sFSFIWzY5O4q5ivrXldLOV8oWuBuLwZ3pDtLraPkTSslco8Zso8ZW496Kv90OfbEEW1NrazlwrzBUlaimowllTYrk4R1IUV0rQkC92kTKa58x62G6eZKU0UtC70QsCfeEMliuvW/XHwpALLeCUYR6WzWJt6Kdcrq27yOlJNhgp2sQhHiuj9ty0XSVr/y1ZzZ8XvGlQ6F1mpy9D5XNUwf7aTzvKJ53Bl3fhWk+vcL7p3Ddd3FkFIFJtz2CEzbaES93npK3QMldACQ7Y0c4VX2bqlegyxrC+FRUWqBgqW3l2FAGmEqEiJYkosZJ6Z2oaNT8EtWlrKW4lkYSYigWvfZWal6JcCl9uBmUiWkddEf2X3V8QTS28vwV0e6PeU1KiecFTEwucv7iPF0dCWJRE88LqNVbVKpNRoY6mJwqoghBLhcjFrNwHJ9W00VVBaVSA8fx8f2AWMwik47SbLpcGs2TiFt0dydRNZX8YpWFfBVd0+jsTJDPV7FtnVwujr0k5tkeU7vlYrO5pNuhCMIwpFprkc9XsSyd3p4UYSiZX6jgOD66pmDbBul0lGKxQSxmoaqC/GKNVssjkbCwLYPpmRKGodLTncJYRfr+THOBdwrHMRR92SiVUvJx8Sw/m3uP8fosHWaKgJCfzL5Lr93JFzuPkDVTtzx2KCWhlFiGthxLuDizyPh8kc5UjEPb+4D2GmSwM03D9Wi6GxPVl1LiewFzU0X+5f/wEz78xRkqxY0XFxRC8O7PT/GzP3ufMGjPq4apkcrFeOQLu4gnV07T1ZXEUm2ruMauubJGE6gisjH1r1dhaRYpI03drxHKcMPXy+sqOhyIdPJvj7y4qm2HejIcPTPJzz84z+sfXaS3I8l3vnigfbF9CtPQiFg6r3xwnkK5ztRCmaceGsFxfd45McYn52aI2jq//bVHCCVEIwYHdvTiuD7vn5wgGbMxdY2fvXuWkxdnqTccBIJsauWTG0pJqdrkwkQex2vX2f7Wi4fJJqNrUti9GbqqfeaMnke6+vjLC6e4WF6792a6VuFfnfqY8UqZv/3QI+zKbKb0u8/W+VoNuqKwK5PDWGV980oGfci1BolY+t+dpicWJxdpG97OGtIeAeYbNWbrVbam7h8DtjMSpT9+/4kHqUJgadqaUr5DNj5Fda3sfmw7u45sA+SGtV+p+YuU3BmSehcxPUcgAwrOOFlzACEUqt4itprAUmM0/CIVf4GMMUCntRV1fY/3ZRShrNmAvRNUFqvEkhGOvLD/jjnEWkGR46V/xdPmf4aqbmID1j2J477ZrnNdAYEgCCZpuaME8mt8UnqNkjvPvuRTBPg0g8qyCFNEi9Hy6yT0HJHrotJtg3emdantPBEK/fZ2kBInaHC89Dp7ko/TY40QhB41v3zDiEtEzWDbqY39ITYJrZbHL944i20bTE4WsS2daq3F5GSRCxfnOfjQIJVqE9cLOPrRKFtHOnns0S00my4nT03R2ZngjbfOE4uaLBZqdHUmefSREep1B8f1+Yvvf8R3vn2Yaq3FwkKVQrHG7GyZHdvb2YsXLy7wxONb2ba1C3MpI0GIttF6+swMuq4RsQ3K5SbnL8xRqbYYHMjS053i3PlZxscLmJaO5wUEQcjTT27nvQ8vsm9PP7OzZep1h/xijSAIGR7OMT9fob8/Q0cuwWqSlap+Ay/02B0fRllaC/gy4MPiaeZbBZ7veoRfG/wyZa/Of3Xyn/BB4RQHUttXZcBahk7E1JlaKDPUnQYhePvEGK4fsGOgg0S07ZCRtI36MJQb1ua51XQ5fXSMf/T/+gtmJwo4zp1Jd0+kIgzv6KazN8PsRLu1WRCEvPWTE+w6OHhDA7Yz8hxV7zw17wKW1oW46tkg8VhovIKppokb2zd0vCoqu+N72lF+ZZO10TEUjbSxuvYaqqLwpUd28Pj+YZBgmTqm3v743/v246TiVyIm8YjFI3uG2NKXw166mTKJCKGU7BruJJQSXdOImDqmrvLVx3djGRphKNk11EUi2k77efHJXTx9cARd10hETDRNpSeXQFlKj3jx8V0Yusa5iQWCUPJ7v/QEmWSEd46PcWmqgG0aGyrkBJdzwz9bDCfTbE9nOVPMU16joIoECq0mL49f4EJpkecHt/JL2/bQF0us2oi6E9xogfTZO4vXoikqI4nMqhauzaDBeOMCvvTZHtuDgoIiVFpBg3lnGmtJnt2XPgORLXd66ChC0B2NkTIt5hpra55dclqbpj3LaojqOjk7ct/UK1+NEGLN/fg2UwRW09R1PlGvR6DSbe/AC1sU3SliWhZV6My2ztFhjuCGdSw1StVbYNEZx1SjLDpj5Mzha+oX1zUGsanaoaJqKnPji8yOLhDPxHj8pYO3tb8b1PDCOtEl0b2yM0ogr3We1P05Gv48ks3hHLkRoWx3gVDVvhXfF0oCRUQJgllURWVX/FGEEMsGas5s15hedjYKIei2Rkjon454CpJ6lseyXwMElhJBExoJPctjua+hoGAoFjmzl7iWIcBHWcoYEELBUExyZh+6MBBCWc4mWC33y/M2CEKmp0t89Sv7cD2feLwtUmVHDLZu7WTb1k7OX5hnbr5MPl+lrzeNEO062UjUQkqJ6/oM7+kjnY4QBCHFYp2Z2TJzcxWKxTpBEBCPWUxMLFIuN4lGTcbG8iRTEeyIjhAQfsqpp2kq0aiFoggkkE5H6OhIMDtfYXQsz84d3fT3ZZhfqDK/UMVxfNLpdscF121rr0zPlmi1vLbwZzpCOhVhcqrIpdE8I8M5IpFbGyhO6BLIkKyZWl5bna2MMdWcZyDSxcH0TuJaDIHC3uRWjpfP0wpW59jsTsfpySb4Jz98l7H5IgvlOu+cHOPIjn4O7ei7Uloj2/Wyuqqga+vP9Gs1HE4fHeP3//4PmB7L47n/f/b+OzqyNL3PBJ/rb3iPgPfIRPqsyvJdpruqu8l2bDabpkmKkihppJ0Zzc6cHUmrmd2ZMzpHo6MZ7c7u0Y4RVysvqmlazSbZbLJtVZfp8lXpLYBMeBMIb6/fPwKJTFQiMwEEkAlU4TkHJxM3Iu69Ebhxv+/93vf9/XZuPBJEgb6RNN2DqTUB7Pn3JigXarg93rql3JLoo2re4KrxvzJT/iM0uQ1JUHHcOlVrkqo9TVDpZ6n2Ktn6O6sJCYCB8G+hycktnW/NqXK2cBpBEBgIDNGmpx++CvFNHM8lZ5Z4J3eZnFHC8hxuX9JIaBF+sbtZ1iIIEAv7iYR8KwvUtwSGOpJrVw9lSSQc0Aj5tdXn3LzYQyulxDdLOiVJJK7cehvB2wLOZDRIMrq2L8Sn3VpNjUeainZBn4bjulyfy7KYK1OuNkhGA6jbVAZ2O3vjNrw5dFnm6Y5eLmUzfLA0t+X9uJ5HyTS4lF0i16hzemmeJzu6+VRXH8PRxK602vm4IgkC3eEwygYCC9s1cTybml1mujaBTwoQVeIooort2rByQzXdBye20+4PtRzA5uq7w55lI6R8AZK+wJ40ZhdbCGDxwN09sgDbjodDyVoCmv2wjmfh4WG5DVzPRRIU6k4J13OQV3z2gnJyNXjYPnbPyNXenyIQ9lEt1alXNr9gWrQmyTYuMxr9OgDnC7+L7dYRhVvji+VWadh5vF3atrOK5wAusP5cRVjZrgjQ4Rtc6V1tllgKCKtlwo5ns9CYpEMfIqa2IX+k51oQBGRBISKuncjKgkhYSHBTwFARNeSbn6OwdwLP7UKSRDq7oly8NMeNyWWGh9Ik4gFkSSQQ0NB1haVMiXKlgWU1A0PDsFleLjM7m8fnUzAMG59PxbIdajWDet1iaalEo2FiOy6eB5Ik0DCaZcGdHVF8PpWFxSKy1Cz9VZRb14PjeORyFeYXCjiOi09XCId81BsmlmVTLNbwPI9qzcS2XcrlBqIAnuvx2utXmZzKcuxINx3pCDOz+dUg1rZdPNdjabmEZW0saBMQkARxTU/r2cIYebPMk4mjDAd7EIXmc2JKiJrdwPY2VkXV0xblc48d4HtvXeKDqzM4rscTo728cGKQrmRk9Xme53F1JkMiEiDib23B13Vcxi/O8Uf/6jVuXFnAse/8HFRNIdEeJtUeIRj2o/kUrpydZu7G8paO2dmXpL3ntsowD0q5KnNTWboGUgTDd7ZPVcxxPBw8bOrOPKZbQEBcsa6qIIk6tlejYo3f0frleFuft8mCgotHw65Rd7Y/IdBSAJs1S/x48X3GK3OElQCSIK65YZnunWl0URA2NBZ+VEF37fbtvSm2r9jx5Eo1ZEmkIxGiIxlecxPY596cau/ivcVZruWXKW9R/fUmtucxWykxXykzWcpzNrPA0WSa46l2DsVTpPagP+deQxZFuoLhDQUWoiDhlwIYTp2suYiASEAK4noONbu8WkpWt6ur9gw7TXolA7tVCkZ9T2VgU/4AMX3n7AB2FmG1nGxLfIwD2LR+AHfFksTDxV3pcXVUi4AcI+BGcVf6YD2aE2K/HEPYAcGM3UAxWya/WKRWqlMt1ylkShx95sCm9qFLUSJq3+rvFWuepH6EsNK9uq3h5CmZk7s+ABNEP3g2jrP+wrHrFXDdPJqUIuIbQRKkdR0Hmv2tASJKEl3yb2qO1Xzu5l0MPo4oqsyxI90sZysE/Brt7RGiET+BgA5eMzs2OJDCtBx6uuK0t0cQRYFYLMAjJ3sJh32kUxGiUT9+v4plOaiqBLTjuC6dnTFiUT83prIE/CoHhtPYjktXZ5S2VBhZFknEg2uUbAUBNE3mxLEedE0hGNBRVIlUMoR0uBvLdpAkEV2T6etNEIv6kRUJn65QKjUIh33EYgGiET/xeJBGwyIQUPH7NQ6NdtJfNwlssFJRl1QkQWKpkcPxHLJGiYulcfyyRn+gg4jSnNt5nofhWk3R0g3e34M+laMD7eiKzHyujCyJ9LfH6ExG0NVbCzKCIHC4L81Ae5z+jtZahJbm8nz4xjXOvTOxJngVBEh3xxk+2s3AwXbauuJEYv6md7Uq8Qe/8/KWA9hYKkSqI4qqK5grYreu6zE1tsjoid51A9iE7yki2tEtHU9ZR+Ruo7i46JKOAEjC9rdPthbAGkXeWr7Ic23HGQx0oEnqmhPUpb2RMQsFdEKBvVd6t5toD4R4qqOHy7kMb81Pb8s+XTxulApMlgp8sDjHkWSaR9o6OJRoYyAcozMYRpflPaW6uleQBJGOQBhpA8GmKmpElUTTbsitYbkmqqhhezZBOYy2ssovKtIDMxpK+vyEWlC3LZsmBaOO5TgoD7GEfaPEdT+RFt7vPruTNn1wTX/57aVdAsJKhvCWFcXN7R9XPNejUTWolRtY5tasc0JKFyHlVsltm+8E/cGXiGm32hvK1hxL9XO7fiFAkroBBdN4HUU5iCT1IQg+wMJxFjGNd3CcGTT1MGHl7pN1SZCIq1vzMfc8b+XaE1bdFj6pyJJIR3uUdFv4rsmW4aE0ruutlOavOGa0R+loj951v4l4cFV8p6kQnCMc8qFpMtWaQSoVJh4LrJaP3n5cSRKJRPw88dja9h2/TyPdFkFeKaONRPwEg/pKz6y4ql58ezAcj6/14U0mmsHyRv/mCTVKTAlxvjjOjxffYb6eZaq2wBPxI/QHulYdKBxclowcmqQgbbD/XhAEgj6NkyNdnLzH80RR4NED3fd4xsZwHJdr52d4/7UrNGq3kjaSJHLgeDennh/lkWdG6DvQTiC0Nr6IxLeehNF9KrFkiEgsQGa+sLp9fjJLtbR+1Vja/+ktH68VbgrPCh9Jbm4XLQWwlmvTcEy+2P4kPlnbNfYn+zx4BOCx9m6my0UmijmWatsne+8BS/UqS9MTvDE3SX84yrNd/TyW7qI3HKXNHyCi6RtSy91nY0iCQNsGS1IVUSWqJoiqiTsm2CElco9X7hwxzddSybnlOpRNk6plEpV2f2YzpumEtP0A9uPI7QP/RycBt1czfJwD15tEU2H0lTYiBIHcQqHlffYFP01ATq3Zpog+2v2nEB+SfdFGUZTDWPJZDOOnUPnXqNrTiGIEz6tjWRcxjbcQBA1Ne2Hbj+15Hi4ejuvi4FK1DUKyjirKOJ6Lh4e4OnFtjguu5+F47qriuCbKWJ6DtlL+7nru6iKnh4csNBc9bc9BEsQNLajuBsT7jJub9WH9aDA82J9ibr5AqVynsyNGKrn5LJkoCnecx9rMrYAkffR+s/b3zaqt9/jTHIkM8b351/l3N/4M13Np0+I8GjtEl6/5HXQ9l7ptMFmdJ6FG0cXdOa5VijXGLswydmF2zfbekTRf/s1neOyFUcKxwF1e3RrBiI94W3hNALu8UKRea636cbtRRZWAFEASpG3TZLid1kScJIW4FmLRyJMWYiiifMdguxH/pt2AtyLB7a7I/jctCTxcj9X/e3DrX5oKZrf/29zPRx677TVVy8Rw7DWT/I8TSZ+fZ7v6mCoX+IMr57esAHsvTMfhaj7L1XyWb14+w6NtnXy6Z5DH2rvoDkbwKQo+WV41yN5na4iiSFTXN53d3i2T6Iiut9wzbdg2JdMgugdKcyOaj5CyOwf6fXYO97Zxy10Zt1xvZeyCNeMW3Hv8WvO82567XKti7xKhrEbNwF4p1atXGpRzFRhsTbE+ro3geg6Oa978FJAFHwcjX0MSdncVmaIcxOf/Eq67TKPxQ+r179LsiRUQBBVZHkb3fRFdf27bj226NkWrRtVqEFR8XCxOczjSTUDWKJo1LM8lKOuokoQiyNieS8mqUXdMTKfpH9rui5JplOjxJzBdm5pt4OKtjiJteoSqbVC26oQVP0Flv1IOIBDQGBneWsb8YdKmx/lU8gQeHueLYwTlAJ9uO8XBUD/aSsWm7bmU7Rq253AoPEBY2ZkgsFVmbywzd2MZ+7b+X0WV+cpfeoZHnzu4Y8ErQCCoE02szeLmlko0ag9OZ2QjKKLCaPjwju2/pQA2rcd4NnWMf3rt23y542m6/UlU8Zb/lCrKq6squx3bdSlbBtl6jXyjTs22qNsWVcuiapnULYuG42A4NoZjYzoOhutgOjambWOsPnbrX/O25xkrz9ktipk7xcF4il8+cJTxQo6fzU3t6LHqts0bc1O8MTdFXPfxSFsHXxw4yEu9Q4RUbdstkD4pCAhoooRPVnZJOLp5omozgL219r95DMembO6uAeFuBBQFn7y7s0X7bD+mY5M3GuQaNUqGQc22qFkmVav5b33N2LQydrnuypi1Mj6tM27dPmaZjoOzS8SMTr9ykZlrCyAI1CsN6pUGBx9rXdm8bmep2Rls71bfu4BIynd8V/vAAijKY0SiBzHNc5jmu3heAUHwoSgHUZRHkKTeHTnuVHWZnyyew3At/urgiyvZUYGz+Sney42BIDAUbCco6xyP9ZE3q7y5fAVJEOkPpAhIOp7rcb2ySFqPcLYwSaZRwvYcGo5FSg/zqeQoH+QmcPE4FO7eD2A/BqT1BF/vfomvd7+07uOKIDEU7OL/OPXfIgoPxnpvK8xMZFiYvmUdKckiw0c6Of7kEJH4zgbdul8lGFm7sF4p1THN7U8a7WZaCmBna8v8m+s/oOo0+J3anyILItxmE9Mf6OAfHf8b23CarVO1TBarFWYqReYqZearZeYqJZbrNXKNGmWzuSrofGQ12/NY8/+PZlXvWOG+x8r2xzPvuhYBOBhL8fcef55/9PYrnF6ax3wAQXvBaPCzuSlOLy3wv55+i1PpLp7t6uPxdDcdwdB+n+wmkEVhtX90r2axxRVvUbUFL1jTdbbkTfow8Csqury123m2UeNyLoPtupxq68RwHWKaj4VqmaLZIKb5CCoatucSVjVMx6ZsmQRkFcOxqdrNQEkAhiJxDMem4dhULZPKyvM6g2FMx6FsGcQ1H9IeVEt+GOQadeYqpaaoXbXUHLsqZbKNGoVGnaptYbsujueuZF5Zk4Vdd6xa/f9Hx6iVSqJdPG4Nn+xn+EQ/ekCjUTO2pYT4Wum7XC//CNutIQs+bnbpS4LKs9rIrvaBbWZaAYJo2ilU9ciKUJ4AqAiCumP3cE1S6PTHCUgaBbPKTD1HTyCJX9YYCKYJyBo+SWOhkUcRJKarGWqWQU8ggSYqZIwimqQwU89huBYCzbY0URBp08Ik1BCGa5H2RblYnKFi14HojryXfR4c970eBRA84VYCYpdOQXJLJYq5Wy4Hsixx8ukR/EF9x+dNkiyhamvHe7Nh49q7Y6HxQdFSANsXaOe/OfQbdx3g/PKDL2nzPA/DcZgqFRgvZJsiQOVCczJmGDRsi4bdnGA1bGs1K2q77q4aqPcqgiCgSRIH40n+2yc/zb+9+CEvT02QN3bWksT1POq2Td22ya1M7j5cmqMjEGI0nuLx9m5OpjpIB/YVjO+HJIj4FHm3jhsb4uZ1qLcQwBqOvXcCWFlB32IPeEjRCCoqV/IZfjg9RlDReLq9h+V6japtMlUukqlVCagqL3QN8N7iDO2BEPWV4Olmub5fbkrmL9YqvDk/RWxFWEr2iWTrNV6ZmWCpXuXrI0dJ6f79IPY2XM8j36gzWSowUchxo5RnqlxguV6jYpnNMcu2VsatZubUch0c75M1akVToWZvniwhyiLVUutK4TOVN+j0PUZCH10JYJsIgogi+lve/4Og2QutIwgPLkPZpod5OnkAERGfpPJC22GiSoCEGqLTH1/pWRXoD6bQJIXDkR4Ggml8kooqyhhOAp+s8rn244QVP4cjPQwG2xEARZRQRBlNUvBJKlElQGg/+/qJQGBjTiUPm1qlQb16m3iTLDIw2oGq7/yClyyLKOra8d6ybJyPs6fcOrQUwIYVP4/GNydhvxPYrsN8tcx4Icd4IcdkqcB8tUy2XiPXqJM36lQtE9v9ZK1OPCwEQUCXZI4l0/yVI4/QEQjxw8lrTBTyq+INO4kH5I0GeaPBZKnA1fwyHy7N0R+OcTCe5ESqndF4GyFV28/MroMoCB8LQSxNktFkCbYYg5qOQ9Xc/QGsJAiokrRlL1XTsalYBmXLxO8pBBWNumOjyzLLjSpFo4HtOeiShAAUzAaH4m14nsf1ah6frBDTfBTMBq7rcbWQZaZSIqb7sVyXimXiV1RqtoVPlpGFjatWflzxPA/LdRkvZBkv5Jgo5pgpl1isVZrjllEn36jTsK39hdXbqBRqLM/lqRZrVEt1istleg92trRPy60Q00ZI+04i7oDQyE7ieS6OM4dlnca2J/HcCus1TUhSmkDwt7f12LqkroovAXTIsdX/B7xbFTxhpbkIENeai8dN9WyPoNx8PLCS6FBVebWS7fb7gyrK+PaIo8U+G8NybZaNPCWriuFad3iP3s5AsGtX9sHWayZG45ZVqCAIxNvCyA/AftPDw/uEBavr0dLduunVZHKtPMt8I0vDMTkeHSKtxyhaVVzPo9OX2K5zXYPjumTqVSaKeSYKOcYKWSaKzeB1oVrGcD7evaa7HUFoloCcSHUQUXXa/UFenp7g7PICy/UH569puy5LtSpLtSpnMgu0zwc5nGzjSLyNg/EUI7EkncHQfv/gbXx8Alhpy1lJaF47jR0QIttuZLGZ6dhqUCgIAglfgMOCSETTCcgquiSTXvFbTuh+ZFEkrGr4ZYXD8RRpf4Cg0ixPVEWJkKpRsQwEQSCp+3ks3U1fqKlALYkiIUXl0bZOVEkipKp7YYF9R6hZJvPV8uq4da2Q5Xoxz3SpQM6o7y+y3gdBFPDcZnm0qilovtYDm5g2hOkWqds5fHJ8TwWxjjNFo/4DDOPHuF4VkFgvgJXlYXYiBLjbPWe97WsEPjfxuntt/zjhOC7LC0WCER+6T12jCAzN+XZmoYQ/qOLzqUibVADeDTiuw6KR40zhKtcrs5TtGuZNv9e78Jt9P78rA1jHdnBujzMEAVmWeBCXqm05GIa1ZpuqyXeoRj9ILMfB9Ty0u7Qyrbc41Sot3alrjsHV8jQ/XTpD0aowVplFE1UiSoDrlXkWjTy/2PXsdp0rAHXbYqlW5UYxz7nlBT5YmuP88iLZeu0TV061V+iPxGjzBxmIxvnhjWu8uzjL9WKeum3d/8XbiO26zFRKzFRKvDp9g9F4ksfbuzmR6mAoGqcrGCakap+IwfJeCCsZvb2OLEooLaigO563JwIKSRRbqiQIKCqjsfXF9sIf8ZYVBIGjiXYAVEkmqt0q6/NolneebGtmxATWDlpHE+lVi4xP2nesaDSYq5S4ms9yNjPP6cw855eXMB17P8O6CSKJEAJQzuuYhkUg0nqJryKGmKm+RcmcJaR2Ia6INomCSJf/KaRdauMBYJqnaRg/xvPqaNqziGKC9eovRTH54E9un01hGjbv/WyMY6f6SHfG7ghgXcfjzDsTDI2209mb2JMBbM4s8Xb2PN+dew3DNYkqwTvcSz6K5e3OZJQsS0iSiHsziPU8Gg0T9wFkRutVk3JhbVteIKTfUVb8IJnMFyg2GhxMJWnYDn5FQVdkREEgX69zI59nqVIlouscTbfhV9WWKyBbercZo8D3599FEOCFtpNkjCIuLpqkUnUavJu9vG0BrOHYFBoNxgpZXp+d5Ac3rjFRzO0P/nsEv6LwbFcfh+Ip3pyb4ltXz3O1kCVbrz2USVzDsTmdWeBMZoG0P8jTnb18tm+Iw4k2ErqfgKJ+Ynv0BNgzfnv3QlrH524zuJ63a+xD7oUstBbA3ov7BZq3P77eM9c8LuxWPcmdwfM8GrZNpt6s/vjx1Dhvzk2xWKvc/8X73JVqqc71CzMsz+Xxh3RGHx/E87wtL4rU7CWK5iR549qa7ZKo0eY7gcTuDWAd+wZ4LoHAb+L3/9rDPp1PNI7tUqs2KBXqeHiYho2iSERiAQIhHaNhkV0q0dmTQJJFTMOmUq7jeeDzq8xOZXn9Rxfw+VUs0yESCxAM66iajNGwWV4q8ebLl3AcB8fxiMYDBEM6mk+hUbcoZCs4rocoQDDsIxjyIckitu2QX66gajKNmollOciKRCjsIxB6sH3FE9VZ3s6ew/Fsnks9woFgL0HFj3iP+UbnLnUy0f0amk/FMpuBpOt65JbKOJYDO+i853kepXyVzHx+zfZ4Koy+DRUpW+Wt6Wnem5nlS6MHKTYaJAMBDiaTJAJ+zs4v8J2Ll7i2nCUdDPLXHnuUU91dWxaevElLry5ZVaZqi/zjE3+LoKzzw4X3APCJKrqorKjGbZ2bq/em6zCez/FHYxf47sRl5qv7E4C9SsLn50uDB/l07wB/Nn6V379yjrHCMlXLfCgZdA9YqFX4o7GLfHfiCidT7fzmoZM80dFN0hdAbjG7tc/DQ2zR+N71vAfSs90qkiDuWquBTyI3PcXrtsW5zCK/c/Yd3l+cpbxHBMF2O6VsBaNukeyMNcuJXQ+hhYWqU8m/TdM1dy0CAqq4u0X/PBoIoh9ZGn7Yp/KJp1Ss8fZPL/P6jy7gOB7Xry6QTEf4hW88yTMvHuLqhTn+xf/7+/yj3/mrRKJ+luYL/PT757BtlxOPDfCnv/82V8/PUik1CAQ1Dh7r5pkXD9E31MaNa4t85z+8yYXTUyzOFQhFfAwdbOfpFw8xMNLO+Q9u8L3/+B71qoksizzz4mGefvEQiVSIcrHOH/yr1+jqTTB2aY7MQpF0V4xPvXSYJ58/+EA/o5xZpGBVeDR2iL819PUHeuztJhIPEIr4qRSbcY7juIxfmOX4U0P4QzunROw6LsvzReZuLK/Znu6J43/ACxK3U2w0+OHYOO/OzJLw+8jW6vzq8aP80pEjnJlfwK8o/A+ffZHT8/P82w8+ZLQt9XADWABBaGYAbl9/t1wbx3MJSK1/mBXL5JuXz/AnY5cYK+Qw93tbPxYEZJWvDh/iM70DvDJ9nT8eu8gHS3PU7YfXc2i5Dh8uzXMxl+FYMt08v55B2gOhh3ZO+2wdEaGlxYdmBnb313gIAntCtfGTgu26XC/l+TcXPuAvrl+lZBp7ohR9r9DWk0BWJQqZMstz+ZaCV4CyNYXt3un3LAgiSf0IEru3GkUUogiChusu3//J++woi3MFfvzdM/yX//1XCUf9/N4//ymhqJ/R4z33LPf1+RSOPtpHujPKP/y7v8dv/M0XGDnSRTCoI6vNMtWRI538Z3//S/yPf/f3+MIvPcaRR/oIRfxIksjUxBLf+4/v8Tf/zhcIhX2MXZzjw3cmeO/1q/zc104BzUW1D94a45f/8rP0j6QRJQHlAYgNfRTDMREFgb5AxwM/9nbT1hUj0RZmfioLNPtS33/9Kp//lceJp3Zuznj9ygLXLsxQq669Z/UfaCcSe3i9wpIg8lx/H3/3+eeI+33kajX+l9d/xlyphOU66LLM8fZ2QprKv//wNNY2xHItBbAh2U+XL8W/n/whL7U9iulalK067+aucK5wnUORvi3v23BsJgo5/vczb3N6aZ7FauWB+Inus/PcXJlq+nQG+Hz/MCfbOriYXeKV6Qlem5kk23hwQk+3Y3sutmVyJjPPdLnIK9PX+bn+ET7bO0RY25fx30sILarxNzNpeyPw2I9fdwf5Rp3XZyf53UunuZLLUDAa+20u28j89SVkRSaSDCMIAkMnmnOMVrIdY6U/p2Y3A0DPszHdCrZn0KYfJaYO72ofWFV7DNuZplb/UyS5F0U59LBP6ROL4zjUawbBiI9gSEf3q01hHfneCyCCICArEr6AiiQK6H6VQFBD998qB5VlCV9AQ5JENF0hENTx+VUq5TqzU1nGLs7xr//pD5EViXrNxLYc2joia44xfKiTto4IocgO1rfeB21FubpqN3b8WD949wqH+9J0JsOIt7WDeZ5HqWYwPrtMVypCOra1YLNnqI323gTn37sONDOjszcyfPD6VQIhnUQ6cp89bB6jYfLB61c5/+71NVptqqYwcqybaHL9ihHPc4GtCz1uBL+q0BUO0xuNIIsiQVXFcV1MtynuJAgCiiTiUxQsZ3tsS1sKYFN6lM+mT/GTpQ/519f/guuVeYpWlW5fioFgB8+ljm9pv/lGnbfnp/nm5bOcXpqjbJrsNpdWSRBQJAl1RShGlZo/iiihrfyrrGxTVx4HeGV6Yl8h+TZEQSCq+QirOml/kJFoghd7h/lgcZa352e4XsrReAhZ2bptM1spUTQazJSLvL84xxcHDvBYexeqtLc9UjfCXgnc7oXneS3dNQSB/fLxfTbM9WKeH9y4xveuX+FybnnL/sM7iSyKq2PS6rj1kbHqo+PWQrXMmczCPZVCHxS5hQK+kA9ZkSgsl+k+0HomZyD0OWz35oTao+EUKJjXMZxiy/veaVy3gussYlnnKRb/AZLYjigGaaoR37p3SVIHwdDfemjn+UkgGg9y5JF+fvefvUwiFaKYrzJ4sJ1YYsU+6CNDiW07OE5r46zreDi2SyQW4KUvn1y1cJFkkbaO6JrnRmIBFFV+qAJ67XqSlBbnSvkGGSNPQo3cs/+1Ff787csE/RrtifAdNRR1w+JH71/jhRODWw5g090x+kbSROIBirkqAJZh88NvvUso6uexF0a3NSNqmTY//e5p3vrRBbKLt+5NoiRy9PEB0l1xVHX9xbZLuX9C2v8ZotpxJPHOREzVmiZbfxu/0kPS9+SWzi+saVRMkz+7fIWOcIi5Ypnlao3vXrrCZL7AcDJOxWx6mkvi9jQ9tRTA+iWdI5F+XM9jsrZAX6AdWRRJaVFGQt30+Ns2vc9Mrcobc5P8/pVzvDM//cD6IjVJIqhoRDSdsKoRVFT8ioJPVvApCrokrxngFVFEFpvei7Ioogji6v/XbL9tm2HbvD0/jek4uywcf/iIgrD62Q/HEhyKJzmV7uRSLsPF5SWu5JdZrFUe+CSqYplczC4xUy4xXykxXszx6e4BOgIhlI+BUu96eOyN3s/74XgeTgulm6IgfCzErPbZeSYKOf5k/BLfu36VsXz2gSy4CjTF8UIr41ZI1QgoKn5ZaSpAygraRwLT5pgkIa8Zr8Q7t0vi6v9/NjfF2czCjr+fjSBrCoWlEkbdpFqqcePCDCOP9Le0z7TvxJrfbbdByOjkXO7frNsbu5tw3TyeZyCIEVxnEdfNIQg+BD5qwbKvG7LTNAWb/GQWiiRSYfqH0wwcSK+KMilqMztqNixc1yUzX6SQreLrvplpFVBUGdOwcZz17x+yImNZtwJfVZMJRZoLOl19Cdq748iyiGXdmSSRxIfvv93lSzEa7ueVpff51vSPOBweJK6G8Ul6c6xd5/zSWhy/vPnqt+lMgWrdXNdj1nZcxueWOT609QUwn19j+Gg3oyf7ePsnF1e337i6wA/+8F0qhTqPfGqEzoEkcguK0Y7tsLxQ5J1XLvPKn37I9Svz2Df/vkJTAOzTXzlJPBW6aztFpv46IXWEiHZ4/WO4NXKN93C8+pYD2NFUiuVajfdn55DmBWzH5bmBvqZImdIMrP/le+9jux6H29q2Zf7cUgArCgIB2cdTycM87o3ScAxkQUIRlS1lLrL1Gm/MTfIHV87x1tzUjkwBBMAnKyR8fuK6j4imE1F1oppOTPcR030rGUGNoKoSUJo/PllGk2Q0SUKTmtLQm70ZFI0G8idU2fYmlmthuCa6qCEJ0h2fobDiQToSSzISS/J0Zx8Xs0t8uDTH5WyGyXKBmXKRsmk8sEUADyiaDV6enmCimGexWuFzfUOMxJIElI+fwbrngbMHej/vh7siprNVREH4xH9f97k3nucxWynxJ+OX+OPxS1wv5u//oi0giyJBRSWhN8etsKYT0TSiWnPMimk+oitBbFBRCayMXTfHK21lAXYr4/J8tdy8T++CDGyqK978XioSgbCv5QzWnXirwV/ZnsfbpRYeN5HlHjT9pfs+T5ISD+BsPtlYlkO5WEPTFWRFxLYclhdLqJpCJOonHPXT1h7h7VcvE0uEmJvKUq/d6mOUFZHhQ51cuzhHtdygqzdBe3dsNYsnCgKDB9qZGs9gGTZdfQnSnTHau2IMHGjn7VevkGqPIMsigZCPzp74HVnYh03RqrDUyFG2q3x//k2ulidJqFECsg9ZkNbthfmFzhfok+8faLquh2HZFCpNUSXbcclX6izkysgrlkQe4LoulyaXMCyn5Qqr/gPtPP7CKOOXZlmeL66ex7l3xinmKsxNLXPokT7aexLEkqEVj997tyS4rofRMKkU6uSXyyxM5xi7MMPr3z9HZq5wK3gFfD6NY08McvKZkZYEnDxcbK+G692pBbBRBhNxFEnkg9k5svU6MZ+PT/X1YjkuDdvmSibDm5PTqLLE144cxq+03pqx6QB2rr5M2dqYurAuKfQF2jf03IZt8e7CDN+6ep6fzU1t9rTuiSKKBBWNmK4T1/20B0KMxBIMReL0hCJ0hcJENR25Bc/IfcDxXBzP4eYkQBYkPJp9hLbXvFk0HIO8WaBNSyKtrMCYrokHSDRNoF3PxXJtdEkjoft4vrufpzp6mKuUeHdxlrfnp7mWz7Jcr5Jv1Knb1gMJZj3gRinPv7rwPplaha8OH+Z4qp2Q2prNgut51AyTmmGhyTI+TUF9iB5vHh7OxyAD63peSxUc4koG6n54nkelYVKo1LEcF/AI+TRSkd2tYLpPa7ieR80y+bOJK3zr6nlmKqVt3b8mSSsBqk7SF6A7FGEkmmAwEqcrFKYzGMIvKztWgrcbiacjxLe5tyzTuHBbCTFYbo2COUFATiMIu3tOoKqPoaqPPezT+MRjGhaVUh3TsKnXDE6/M4FtOvgCGo8/O8KTL4wST4b43Fcf4cw7E8iKRO9gG0OjHSTTYQA0XeHTXzjGy987R3apRL1m4A9ptwJYSeBTLx3m1R+c5/yHk1QrDXx+jY6eOF/5tSf48Z+dYXYyi+u6DBy4Vbosy83sbKIttFpi/LCYqMzwXu4iEiJJLUrZqlG27q138unUxq5v13PJlqq8fXGKSt2gWjf44OoM+XJt1RLRW6nKunhjkWTYTyLcmo90NBHk6BODPD22yI++/R71FWElz4PJa4vMXM/w5g8vMHqyl/6D7aS74kQTQXJLa8cKx3G5cXWBaqlpwVTIVliYynHj6jyXP5xiYSZ3x7FVTaZ3JM1X/tKniCaCa3yDXc/GdquYTn7ldwvDyVK1ppCE29+zB7gUjHO4XgNJ2HoQrEoSQ4kEQ4n1F8u6I2GOtbdjuy4HUtvjS73pAPaHC+9xpjAOrEx0XQfDtdEkpVkC4IHl2Xiex2Cwk/969P7eZK7nMVbI8Z2xi7y5jcGrKkr4FIXOQIjjqXae6erlVFsX3aHtb67eB6p2lYpdxfEcZEEmraeoOw2qdo2qXcUv+xAFkYbbWJ10GY7JspnF8Rz8kh9FkKk4VapWjb5AN6rYzHCqkkR/JEZ/JMYvDR9mrJDjlZkJXpu5wUQxR9kwaDg21gNQ+6xZFt+6doHlRo2/fPgRnurobUkO3HFcrsxmuLGUJxUJcrAzRVsk8NDKfVyPj4Xat+26Lfm4NjOw9x/wHdfj/OQCZ67PUak3rVKO9rXz86cerEXBPg+OpserxQdLc/zrCx+wUC1vy35FBDRZIqCo9IVjPNXRzTOdfRxOtBHTH574yseZ95f/N8rW7OrvIhJBpZPDsW8gtzCh2w14nofnNfC8KpK0PZPGVrlZ0vmwy1m3k/xyhfEr8/gCGv/5f/NlREmkUTP5d//sJ4xdnufJF0YJhn289OWTvPTlk+vuQ1FkDh3v5dDx3nUfF0WRA0e6OHCk647Hhg91Mnyoc93XhSI+fvE3nt7ye9tODob7+dXez23qNR2+jVUPeB7UDIsr00tcnFyk2rB459IUZ8bn1iR2RVGgLRrk1196lKGu1r8TPYMpvvQbT7MwneX8OxM06uZqsYpju2TmC2TmC7z252dXj//RdXWzYfOv/sn3sEybetXAsmzulZWRFYnuwTZe/OojPPrcgTsed9waJfMii9Wf4HomllMgU3uVijmGINye+fRwPZOyeRm/3INf6d7y5+B6HqbjULcsHPfOJhqfLDOUiG95/+ux6Vn3ydgIHb7mH73hGExWF3k3d5nH4gdJ63Fsz+ZqaYaq3eCx2MYmcA3b4l+ef483Zie3redVQOBoMs0vHTiy2rMoCPtuiTvJRHWShfoSmqiSNfN8seOzLBoZTufPEVejHAyNULWrjFcmSagJ4qrCmcJ5PDzyVhFJEIkqEa6VJzgRO3JXaVVREDgQSzASS/BXDj/C5dwyP5ke5+WpCc4vLz6QbKzrebwyfZ2qZSEKIs939295X47rcmMpjyyLZEoV2sIBUuHAeu0gDwTHc6lbDyarvZMYjk2jBSEdSRBQN5CBdVyXty5P8tWnjtCTjCKKO6v2t8/Dx/E8Ziol/rvXf8RSrbpt35WorvN0Zy+/cuAoT3b0oEoSwr7L747ymY7/aU2vqyhIyIK+Ukq81z95B8P4CbXqvyOR/L2HfTJAM/HRrNLa3dntzWDbLmbDbpaqrlwyS/PNck/d9/FrM9oqff4Oev2b6zvd6DdQlkRGupL8X3/jRVzX47f/8e/xlz5/ik8d7V/NwAqAsNLjL26TkJAgCnQPpvgv/uHX+Wf/4Dt8+LOx1UzserjrtGd5nrdGmOl+9I2k+dJvPM3nf/mJdR8XRQ1NSqHL7eSMD/BwqNlzmG7pI3MTAQmNqHaczuBXiGkn1t3fRqhZFh/OzvHdy5eZLpZWqtFu8XMjw/yNJ7a3WmTTAexoqIfhYHMFaKwyy1vZS/zd0V+ny5dAlRTw4KnEEU7nx3gvf4UX0ifvu8/vjF3kbGaByjYYvWuSzHA0wV86fJKnO3qI+/zNMitR3PND0W7H9VyiaphuXydi5QYFq4jruXT5OujydZDSEiwZywTkWyUMeavIgdAgCS1O0SyhSRrDoQGGA4OogrLu3evmF1Cg+fc+lEjRF47yteEjXC/meGV6gp/OXGeuUt7RjKzreZzNLPDPz75L0udnNJ7aUk+FJIkc6Ezy/sQsAU1FkaWHFrxCM6NYta2HdwLbhOHYLSlYa5JMULl7ebjtutQMk6VCFVkUmc4UcFwPVZYI6lrL5Un77F7mKiX+8Mp5ZiulbSm3j6g6z3b18dWRw5xMtRNUNHRJhv1F1x1HFe9UChU+LubKnonnlnDdOyfHrudSd4rUnQJ+KYpPiiIIAgVzDsutoYlBJEGh6uQREQkqKSRBxvFsGk4ZUZDQpTAVK4MmBfBJUURBomxlaDhFZEEnIMcRBYW8NYUmBJBFnYwxRs3O0eE7QlRtziWL5hyiIKNLYZR1VFJ3O6n2MCOHO/njb77FP/77f4hAMyN46EQPjz97Z4bsk8pOJpFuzgtFmuXWXako0YAPXVVWe2DXe/52HFcUIZ4M8Z/+D1/j9T8/yw++9Q6T1xZx7yLGtVUUVeaZzx/lc7/0GKOP9CJK678HEZWA0ktP6JfpCn6Z9xb/Nl3Br5D0Pf2REuKm37WIgiwGEYWtL7b8bHKK7166jCyKvDg4uLpocJPRtu2vANl0AKtJKjendAKQN8v0B9sJSNpqWagmKQRknYXGvQUtHNclU6/xJ+OXmamUWl7FbvMHeL5rgK8fOMKBWJKYrn+i+oMeNgKQNfPUnDolq0xYCdFwG6iiiiZpWK7FspFlpjaHLCg8Ej1Km5Zgvr5Iya6giSpp2Ycu6mjSxr5IN0WfNEkmomm0+QMMROJ8ceAg55YXeWt+mrOZBTL16o6857ptcXZ5gf/jzNv8g6dfIqLrm1KurTQMzk8tMr2cx3ZdynWDumk91Aye67nULHOl/Mzbs9lEw7FbsjJRJYmgevfr0LYdMoUq5ycX8Osq8/kKuUoDURDobYvuB7AfU2qWyaVshu9dv7Itat0j0QRfHT7Mp3sG6A1HCbfYU7/P5hD2yByh6eVoAy6gbui8PSw8r77ymrU4noHpViiac8xYpzkR+yrz9csYToWiNYeIREhJY7l1cuYUx6JfpuGUWKxfAQH8cpy8OY3l1imaC4yEn6fuFGnYJcp2BlGQGA49i+GWsZw6M40zpPRh6k6Rml3E81wcz2K+fhHLrVO2MiS1Adr0EWRxb30HFFWmfyTNr/72c1im3Vx4EgTiySDRxL4Wwu14eDQck4nKLDeqs5TtGt2+NAfDfaS0GK7nYXs2VbuBX9JRRGlT8/ib85W//sUnaIs1e0N3eg4jCAKiJJJoC/PcF0/Q1Z/k9JtjnP7ZGFNji2uEl7aCosocfXyAx54/yNEnBukeSOEP3n2hp7lQoKJKKhAhpAzjl3vwyZ3I6yzYbQdzpWZ296+eepRUwH/HZ74dok0fpSUVYkWU0SWVV5fOcCI6REQJ4OAyU13iWnmGiHLvD6puW/zgxjXGCtmWvT57QhE+3zfCLwwf4nA89bG1ONnt+CWdHn8Xrufhl3wk1QQhOURQDiAJEmk9hSRIBOUAsijTH+ilZFVIugaapBGSgysD9eYRBZGAojIQUekLRxmIxDieaudafplzy4t8uDTPWCG77VY8ZcPgzbkpvjN2ia+NHN5Ur5oiSSRDfsYXsjzS38liobzSI/HwAkePleyibRFStT2ZhzAdm7ptt9TLq0nyPQNYWRKJBX2MdqWgK7XmsUhg72UR9tkYU+Uir83eYG4bRJuOJdP8yoFjfKZnkM5g6I5V6332uYnrLFCt/lvAIxD8bSSpnXr9zzGM1+7+Is/AtsfXfajulChZC5SsefLmzM0XULYWaTgl/FIM22tQtOYAD0lQsF0TDxe/FEdAYLkxjizqmG4Vy23geS5VJ0fNzhFSmjaKRWuOsr1EzrhBXOtFEXxoUhC/HMPxbBbrl5FFHcOpYHp1HM9GZm8FsIIgEAjqd+1D3aeJ53ksNLK8sXyas4VrLJsFDMfk8fgR2vUEKS2G57nkjCK/N/UDHo2PciIyQkTdvFfrgZ7U/Z+0jdycryXawgRDOu09cQ4/2s/ktQWuX55ncSZPZqFAuVDDse89x5UViXAsQLorRkdvgqHDXQyMttM73E4kHti0GFdP6Ov4lK6WMqz3w/U8AqrKYDxOUHswZfMtBbBxNcwT8VHez13hRnUBv6zhei4lq4YAPJVc33MImm+2YDT4k/FLlM2tSzdDM/P6ub5hfunAEQ4n2nb1hHuv9xXei6AcwC/5GAoMgNDsQw4ra288ab2NtH7LH1hVo0SUSLM3YRsDNlEQSAdCpAMhjibTnEp3cTI1z5nMAueXF5ko5qhtU5msi0eh0eAPrp7jeKqdo8n0hkWdNEWmNxVlKltAFAVURd4Viy+O51Fo1PErCuIuV+Jcj7JpNrPILexDXfGGvhuyJBEP+YkEdMbns8iSSCIcwHM9FgsVFvKzDKTjRAL6ns1i77MW23W5ls/y5nxrNm+yINIVCvON0eN8vm+EpD+wu8etXWCh80nH41Yw6nnNdivTfJ96/TtIUhcC600abVw3hyjeKZ7ScEqUrSUaTgXHayYQFNFH3Sni4aFLYTw8anaOqNq9mvHVpTBBOcXNoNZ0aiiiD0VsLnZabg3bM9DEAI5nUzDnMJwKlmcgIqOIAlXbpu6UCMhxVDGA4VYQBQlF0BGFlqal++xi8maJD/KX+fHiOwB06EkulMYpWhUsb2U+Jgg4nsv54hima9Hrb99SAHs/3r08RVcyQmdy+0VdNZ9Kz1Cazv4URx8fYHp8iaW5AssLRfKZMrVKA9Owmp6+loPreiiqjKJKqJpCIOwj0RYi1REj3R2jd6QdTVcQ7+Lzej/ivp1XKu+JRFisVHj1xnWOpdvxq0pzTFuZ+2iSROAeCYGt0NKdIqGG+Uz6ETw8xivzzNYziIgktQgnokM8kTh019fWbYuxQo5zy4sYLWRJVFHi2a5+fmHo0K4OXr0VT0p3HXWujwttempLmcNWvbjuR0BROZRoYySW5KW+IV6eus7P5ia5lFtitlKiarUeyNqey+Vchtdmb9AeCG5K6VoSRQbTCaYyzZJ7Vb7TH/dB43oemXqVdCCEsgeTQkWj0fLfVZfkDZVzOq7LW1emSIT8dCUi1AyThXwFz/OwHYdTIz279r60z+bI1mtcyS9zowW/VxGBmO7jl0aO8KXBUSKavmuvj5vj1sd1zNpLiGIcv//XAA9RjK5ul+UhfL6vId227SauV8U038W2rtzxmCyo+KQYsqDhl5uvrdo5dDmM69pYXmO1jFhAwnQqKKKGX46hij5kUafdd4iCOYcsqGhiiIqdRRJU/FIMDw/LraOLQTTRj4eLT47geQ4NqUTDKRJW2ujyHyNnTOLhEZBjyOK+6NHHlanaAh/kL+Hh8cWOZzkQ6uWfXs2ueY4kiARlPwOBLmbrS1Ttjdl2bpbvvnmJzzwyvCMB7E0kSSQSDxKJ3yojb9RMqpUG9aqBUTexDBvH9dB9CppPxefXCIT1By7+ZTlFBEFCFrdW8u5XFZYqVf7t+x/yVG8vEV1DFIRVPZcDyRRP9fZs4xm3GMDKokS7Huc3+j7bVC51DGRBQhWV+wYl+Uad12dvYLbQowYwEInxteHDHNnFwSvcLMt0tk1leTcSUcIP+xTuiSyKtPmD/NroMT7bN8QPJ8f4ixtXOb+8SKHR2JZ+tu9NXOHx9i7aA6ENeYi6rodpOUT9OpHeDmayxV2SgXVZqlX3rB9swWi0JEQlCQIBRdlQAOt5sFyqkgj5uTC1yFy2yIHOFI+OdPPKuXEeHe5eXYXcZ29zNb/MxexiS/dxv6JwMtXBXz96Cr+i7upxy/E8bNfd9raLjeC6HrZlU6+bhML+TWUfXLe5WCyv+Gmbho0ki2u8EvcaohhB9312zTZBUFDkg/j9X0MUY3e8xnXLgLtuABvX+oipvXh4qz2GJWuBdv0ghlMlZ06jS0H6g0+wUL9MwykTVbuIiLfKZNO+UdK+g9wUvKraWSJqJ7KgUrMLeJ7DQPBpPFwEbvUiJrXBleNKzfPQbk5s9zW3P84sNrIsNXIci4zwC10vAKyrdyIJIm16jPHqDJZ7/xjBsh1sZ+NzFQ+P2UyBSr216s+toPtVdP/uWqTxPI+8cQZFDBHTH9nSPmYKJcazWTwPfjw2vuZb7AFfHD2wuwLY22mumtzq/XM9F8dzUcQ7D+F5HkWjwQeLcy2t7ArArx08zsF4cldM+u+F53kYjrO/kr1LSPj8fGP0OJ/q7OVPJ67wzctnmK2UWp6oXStkuZzNMBpLkfTfv1m+YVlcm88yvrCM6TjMZks8fbCXzvjDXQxwPK8ZwD4AX92dINeoUWmhNSGoqEQ134bvK0Fdw3E9FgtlppcLhP065YcwOO6zc3iex2SpwPUWsq/Q1Gv4zcMnCCjqQ6+0uB+O62K14KXcCpZpMzed4+x71/nCLz2GrIh4rrcikAN4zUqRZmAr4LnuqmpzvW5RKdVJtYcREJidXCaeChGO+Jv3+JVKIW8lu9xUEt179ley1IcrJhGE9bMmgqAiCAG4S+9bU+zl1nseDDzFQuMyHh4dvtFmz2L9MkElRUzrQRLWCrE0X3vr9d2+42SMccp2hpjaTUTtXHne2vuoIKx1hWhaFn0ycWwH23aRFWlbr0HP9XAcF8dxUbXmPPx++zYNCxCQFRFxB/rxa46Bg0uvv/2ezxMEgaDsx3SsDS2iL+bLzGQKGz4P14FizdhvjVjFZa7yZwSUvi0HsL924hi/duLYNp/XvdmxZoOxyixvZy/xW/2fv+Mxx/PINepcyi1tef+SINAZDPNsdx8J3+5X+7Q9l7zR2P/C7DI6g2F+89AJjibS/G+n3+SdhZmWFxk+zMzzSLpzQwGsT1UY7UqRDPmJ+HWWKzVC+sNfnXNcl5lKcUdtiHaShWqFgtHY8usjuo+4b2NiXIos8dWnjnB9McehnjZ8qsLEQpb3x2d5bKR7x0vk93kwWK7DdLnAbAviTUFF5UA8ydOdvdt4ZjtH3ba3pcViK6iaTDh66zs4c2OZuakcqq6QaAthNiwmJzIMjKTRdYXJiQy6rhCO+llaKDJ+eYFP//wx/AGVmcllNJ+KbTlMX89Qq5ok28MsL5Ro1E3ibSH6BtuI7THFWJ//qytzirtN5RRU9ZG79MfeiV+O0Rd4HLilzpzQ+lesNu4/XdSlMF2+42uyuvvcm7dfvsRf/MG7fO23n+XEU0PbFsDms2Xee/UqH745xt/7J7+2odf8i//5z1FUiZd+8VEGDm7Or3UjSIKIiHDfrKrrueStMrqkIm9Ag+OH713l337/vQ2fhwfUGq3bdn5ccLwGHq1Vwz4MdiyALVt1JquL6z5WMg2my8WWPRp/rm+EuO7bEzdK23XJ1KrsdxPtLiRRJKRqPJru5O88/hz/z/de5/TSPI0WStsvLC8yWylxKt113+cKgoAsiXh4GLZNvlJDEgQS269ZsCls12WimH9o2ZdWWaiVWwpgo5pOXN/YwpgAJEJ+ApqCIkssFSskwwFGu9sI+/eWmuY+d2e+WiFTr7WkbN0TivBUew+qtDeEaqqWSamF71ErCIKwxipm+voy6a4YlVKdCx9MEokHOPX0MLpPYXG2gCSJZDMlZFWirT1CIVelrSOCKAo4jofruGQzZRzHpasvwbn3b9CoWzz96VGmrmcoFWp7LoAVBN89uxMEQUCSuhH1jXkwCoKI/NFs7SZElQRB3JSN3D7N8vZysda039lGPNfDbFjUqxuvBKpVGiiqhLOJctzNEFYCaKLGRHUGx3MR1ykXt1ybJSPHB7lLtOsJ/PL9Ff0Ny2GkO8Wvv/TIhhYAHNflf//Oz7b0HnY7ufr75I0zm3qN69WpmBMElaEdOaefTlzHdl1eGt7e/W96FL1YnCSk+Ojxt7FsFHk3d3nd512vzJM3y+s+VjEN5qvllkI5TZJ5vrsfv7y7e4huYjkOS7UK7n78uusQV/odjyXT/BePPM3/8t7rXMgubTmIna+WWahWqNsWPvn+3leO6zG1XMAwbQzbIezTm6VxDzFz1wxgc3syA+u4LovVCsUWJt4xzXffANayHcp1g0rDpFCpU6o3cByP6eUCiZCfw73pLR9/n93HUq1CwWhNUKQzGOZ4qmNPjFkAFcto6XvUCkbDYnmpSGahyNJ8AdfxyC9XMA0LSZawTIcb1xZJd0WZnlzGMm2Mhg1e0zfRMh0qpea5Z+YLhMI+JEmkXjVZXiohrJRIhqM+PNfDtvfmYt29ERAEDUHYX0jb/WzvXSEY9nHymWF6R9K7pjS+x9/OYLCL0/kr/MeZH3MsMozhmJiuRdYocrU8yfXKHO/mL5IzS3y58zkS6v1FlmRJpDMZ5qnDfRs6D8/z+OaPP9w1n8t2UjQvMFf50xUxpo0tJnnYNJzMjp3TjXwBw7F5iYccwC4ZeVzPpccPy0aRHyy8R7+//Y5VwIVGHstbPwCoWCaLtcqWThiaAUdY0xhNpNB2ee/rTQzHYbLU/Oz22X0IgoAmyTzV0cPXRo5QMBuMF3Jb2pfhOCzWKuQadbqCGzNvFhBAEPBrKpoiP/QJruO5LFbLlAwDO+BuSJBqt5Cp11iu12i0IOKU9PlJ+zeWjXFclyuzS4T9Oqos0bBsGg+p7HKfnSNTr1Iytt7XrIgiaX+QvvDOqV5uN3mjwVK9+lCOLYgC4YifY6f60X0q/SNt2FYzyBQlsakr0bBQNYV0ZxQBAc/1iCYCqKrM8GjHql/iyOEuookAmqYQiQfwPI9YIohp2Ki6Qs9AkmB44/7d++yznTi2y/JCkT///XcoFWrofpWRo90MHGgnENJxbIf8coV3XrnM0ccHyMwXmBpbxGjYtHVGefqzR9B9CoIg0KiZnH/vOuOX5nBsl2giyPEnBtccz3M9lheLXHj/BvPTOWRZZOhwF5Vyg3jqVvmX53k4tsvZdyaYm1ymWm5gWw6eB4GQRt9IO8efGERWJKYnMoxfnCUzXwBBINUe4djjg0QTQSS5OX/o0JM8Hj9Mxsjz48V3uFaeImcWsVyLHy++iyLKLDVyLJsFnkke55HYKCHl/q1Yjwx3MdyVxKdtbL4FMNSZIBrc2e+867o49sqP07TL2ak2wkBQR5IlTKeAKKikAy8hbnDhyvUazFW+t6njuZ7Hh7NzjCQThHWd67k8E7n158znFhZIB7e/umXTAWyHHiewItZkuhYFs8KRjv47lON0UeVqZWa9XVCzTLL12hZOt4kqSrQHgkQ1354xfm84Flfz2Y+1CvFeRxAEJEHg8/3DfLA0S6ZWpbRFIaBsvcpyrUpX8P5iTKIgEA/68WsKhm3jU5WHvjLo0ex/my4X6A1HCG1AjXe3MFbIkm/Ut1zh0fQQDtIeuPcNV5JEQj4NVZZoiwTpT8fxawpBn7bf9/oxJFevU7G23jcVVjVS/gDBPfRdWq5Xma+uX0m106iqTHtXjPauW+q6Nyd/qwJMK2JMybbwHY9FYgGEFeXik08OrruPm/QMpHb8/eyzz92oVRpcOj2JpqvUawblQo35qRy25XDiyUEcxyW7WORP/v3PKOar4HlkFoo06iZG3eTJF29ZVrquR6VUZ2Yiw/REBtf1+OI3nlxzvHy2wuk3x3j9++fRdAV/UKOYq7K8UCSauBUwNqscFvjpn51Bkpsq0rPXMyzM5unuT5JIR/A8j6W5Au+8cpmpscWmVaQLk9cWWZzN8/mvP0YkHkAURfyyzqHwAACvZT5kvrFMRAlhuhaT1Tk0SSWqhHgueZKX0k/Q4UuuKwT7UU4Md246MPz0yWF62rZnMdHzPCzLIbdUopitUC7WV21yjIbVFOqydjaAffGrj5JIRxAFiZA6Ql/4G0jC/cuvAWy3RtG4sKnjeZ7H6fkF2kMhwrrO2YUFvn/1GqnAnQsOE7kcUd/GzmUzbDqAPRi+JT4RkHwciwzyUvrROybcsXyIrLm+2IXhOJRbUAjVZJmuYGTPOFO4nkfVshgrZB+KHcFuoznxANtxkWVx10322/xBnuro5UpumQvZrQmNFQ2Donn/0jvX8zAsm3yl3gxgLQfLcbbkp7sTXMotcSzVvqcC2Cu5TEv9r0FFpc0XJKLd+4YrCgKiLCFLIicGO6nUDaqGhV9V8GsPX4hrn+2lahkYLeg2RHUfcX3vZPmcFd2G+crDCWDX4/Z7YrNHVrjrY3crY9kN99V99rmdRt0iu1Tir/2dL5JMh/jwZ2P85I8/5P1Xr3DgaBeyIuEBlWKNaxdmefErJ/ns104hCAL1qkEgeGus8gc1Pv3lk4ye7OXlP/mQN3986Y7jTVye54M3xgiEdH7zb3+WQFDnR3/8AfWqgWXYt52XwRvfP08uU+I3//PPMnS4k3deucxrf3GO7v4kz3/hOADvvXaFsQuzHH60j6dePIxl2bzz8iW++b//hNHjPRw82bvqaxpSAjwWP8xoeIBLpevM1TNU7ToCEFaC9PrbORDqRZe0DX9X5S3YYz19ZGPlxvfiZhVIdrHE/HSWK6enuHF1nvnJLLmlMpVSfdt7m+/G0ccHSaQj+OVeZDGEtIm2AVHQUKX4pjxgBaAjHEJbsSrLVKsUGg2e7LnTKmeuVNqRKr6WlCQ6fHG+3vPcuo9FlSAHQ+t7/jiui9GCSI4qSqR8gT3jF2Y4NgvVCtOlAnuhgNh2mr5/iiRuy2BvWg6SeMumwAMM26ZQrpOMBBDl3VcGfiLVQU8osuUAtmqZVMz7Z2tsxyVTqvDapet0JcJYtsvJgU7aIsFdcXVfzGYomQadbHeHzvbTtMTwuJBdbKlXsTsYJun3b3hhxXE9Ls8s8eH4HJW6gQcc629noD2+5XPYZ/dhOE5LPeFBRd2Qr/BuoWwazFVKLD+kEuJ99tkWtmXBYmcTD+GYnydeGGXgYDuSJPLM545y+fQ0CzM5Zq8v03cgDR7YlssjTw9z5FQ/seTWlB49z2P2RoZyocrP/crjdPU3Bb4++4uPcuat8TXPtS2X+aks7d1xghEfsiIRS4aIxAMUstXVbOI7r1wm3RWjd7gNQWwqiB862Yfrelw9P0PXYGo1gAUQBZGwEuDJxNEtfmIb46Y/rOt66wqoaoqM0sL80zRsJi7N8YNvvcur3ztDvfLwrfO6Ql/Z9GtEQSLpewZF3Lh9oyiKfPHggdXfo7rOUz09/JVTd9rwWK7T0uLv3WgpgPVJGr3+9YVK+gPt9AXWf8z2XIwWlBxFQUCX94aKI8ByvcaZzPyeCF4B5rMlssUqx4c6t+Xef/76POlYiI5EGEFo9l80TItCuU406GvpBrJTDEXjtPmbQeRWhi7TdTA3oOCrSCJd8QhfPHWQ3mQUn6ogiutp8z0czmYWHpqIy2bxgHyjzqVspqVz7g3HaPPdv+/mJo7r8tblKb7yxGF6kpHm32+3/AH32TYM18H2tj5uKZK0Z9SHoelpPVkq7Ovm77OnkYTWvFUt18XaYfVNRZVJpMOr476qyYSiPnKZUrNk+DbauqIEQluv5PA8j1rFwLZdku23Smgj8QD+gIZ4WzZTlkXS3XHGzs9QLtZwbJfsUpFirsrQoabHr2O75JZKvPvTK3zvm2+vjn0eYFsOuUx5TVb3QTI2l+XK1BLLxSr2OsrKnzk5xMHeti3v/+xbY3z7X77G2bfGcPe4Qmub7/mWXv+p/r67Ost0hsNYLcR8d6Ol0TRrljhbGOdoZICEGkYSm4FIyaoyU8tQtms8mTh8x+s8aMlORhQEFHH3BT13Y6lW4d2F9fuBW8XzPKoNkz/72UUMy6Y3HWOwM0G2WOXcxDxBn8YTh3qZyRRZLlTIlWqkYkGODXbQkQxTKNf50zcu4nkeRwc7SET8nL42y7nxeWYyBYa7knQkwrx3eZrFXJlI0Ec87EdVJPrSMRKRAC9/cI2DfWkWc2Uu3ljEpyoc6E1xdKCdqaUCP37vKn5d5ehgB0OdCVRF4pUPxoiF/XS3RagZHmeuzXFtJkM87OfYYCczSwWWS1XypRo9bVGODHbQHn9w3jKSIBBUVPyyQnULYkCO6+Js4IZ2MyNdqhm8evE6NcPiWF87o11bv6luJ8v1KmP5LAeiCeK73G/ZchzenJumZBotTboPxBJ0bqB32XFdqoZJplBFEgRms0Vcz0NVZIK6SiK0uz+vfTaJR0uJGAkRaQ+tbFzMLnG9mH/Yp7HPDuJ4NpZr4Hg2qujDdGtooh9RELE8E9dzkAUVSZDw8HBcG8OtIQsKoiBjeQayoNJwyoSUZibPcg3AQ0DAxUEXQ7g4NJwKquhDER9sFYIitva9Mxwbs4WKwQ1z272lGXALeB58tOtMlmVEsbX7yM02rturGAVBQJSE1b5xAH9I54u/9gT/bGyR3/kfv4uqK/gCKgePdfPCl5rlw67r4bnwc19/jKdeOky8be3YGY0HiMTXLgjbrkPWLHKpOMGikaVmNxAEgZAcoMvXxoFwLzEl3NLCw4/eu8q3XztHoVLHcV3qhk087CdbrOK4LqcO9Kwb1G6U6fFF3nn5Epc+vLHng1e45fu8VRJ+/11bJB/v7rrjOt4OWgpgl40iLy9+yNHIWoUzWZDIGkXeyl5aN4CVBAG5hQ/L8dyWFEYfJBXTYLyQ4/zy+p64rVJrmIzNLCOKIo+N9pAIB5hazFOuGZwY6gQBfvjuFXy6SjTo48hgO0u5ClenM7TFg5RqDWaXCzx3fJCedJSArhIN+WiLBTkx3EnYrzdtXhbz9KZjjPalyZdrTC7mSUWDxD24MZ9vXpyCQHcqwmBngnCg2ZORDPsJ+jUGOuIc7E2t7q83HWNyMY9lu1yeWsKwbE6OdGFaNi9/cA2frhAL+ukb7mJyMceN+ewDDWCFlSy/JstbCmAlQUTa4CAjiyIHO1M0LJuLM83rZLf0wDqex9nMPCfbOnZ9AGu6Dj+YHGvJtzKkqgxG46T898/AWrbDcrHK+ckF/LrKfK5MrlJHFAR6U9H9APZjhiS01q9vbbAqYzewXK9yfnmRmUrxYZ/KPjtIycqw0BhDREISJAJynLjaRc5cpGgtISAiCTKq6COpNfVPyvYyDaeKJEgooo+okmbZmMYvR8g0Jqk5RVzPxvFsfFKYLv8hlhoTOJ5FQut9CAGs1NL3tmHbLVUMbgTLtMlnK6sxrGnYVMvNoC4YWZttXYltt4wgCOg+FUkWKeRuuYHUKgaNuoV8e0Wc1wxQy4Uaz3zuCAOjHQSCGrFkiMRKoCorIpF4YKW8OMjgwfaPHvC2rKzHUiPHG5kzvJu7QNGqUHcMnJXKFkWU8Us6SS3G08njfCp5Ar+sb6ld8LVzE6TjIX7+iVEm5rNcnlrib3zpScp1k++8do5kNICqbD0Rdu38DNfOz2DUPzI/FCDVHqG9N0EyHSEU9a9+3uI2teWtR6pjY4JUzbLvuwXuwpYD2bPzC+QbdV4aGlrzfcvWavzo2hiqLPP1o0e2tO+70VIAazgmC40cQVlf86ZVScHFY66xvO7rREFsKYPquN6KGuTuX/W4Xszz7sLsltVs74dpO2SLVeIhH33tcQK6yuWpRWzHpa8jTsO0mFos0NseY6AjzkBHgmKlQalaRxJEogEfTx3uo1I3yOQr+NtjBHWNaMhHZzKCKAgUys1JeVssRFcqgmHZWJaDbTd7ZWuGyXKxSjISoCMRoTd9SzUy4NMI6hpt0SBt0SCiKGKYNolIgGszy3ieRyZfIejT6G+Ps5SvMJMp0tceIxkJMNiVWA3IHzSu521ZdEuRRNQNXuOu55Gv1inWGriutyVBgp3k/aU5nuvuZzSe2rV2OoZjc72Y54PFWWotLG4diCbpCIQ2VOopSc3vz4GuFAe61qqYRgLbr7i3z8NFEcWWVO8Nx75ridVu492FWa7ls9T3yPnuszVMt0bBnEcWVFTJT0LrRRIUGk6FkpVBETV8UoiqmSel9WF5DUpWBsdzkAWFql1AlwLkzVk6fQeoOyVKVtNPUhYUNCmA7Rp4uBSsRYJygqAcu89ZbS+aJLc0btVsk5q9dfXxjVAtNzj3zgSPPDNMNBHk6rkZlubyJNsjdPRsr5aCIAiku2MEQjqn3xxn+HAXul/lgzeukZkvEAitbf1zHJd6zeTymSky8wUURSYY8dF/sJ3Hnz+IrEiceGqIy2emuPD+JJF4gFDET71qMD+dY+BgO7pfQxAg08jzZvYcP1p8m5JVZTjUQ0wJ4ZM0EATqdoNFI8dYZZqsWUAXVU7GDhLegJXOR5laLPDSoyM8dbgP23VZzJc5OdzZFBC1HX524Qb5yta1MuYmsyzNFW77XCEQ9vPcF45x4HgPqY4owbAP3aeiqDKCJCDu4PwpEr+7AJPtVsk23qVsXsV0Cnje+nOklP852vxbKyXOVKu8NzOLIko8P9CPAEwVi/zFlatMF4vriju1SksBbDMQlak5BpqkcnNZyHYdLNdBEdbfvSKK+JSN+zV9FMdzWy4TfBBULJMzmYUdKx8GUGSJaNDH5aklLl5faK4qyTINw+bC9QUAOlMRJFFAVSQUudmf53nN1TDHcwnoKpcml/A8SEYD6KqM58H5iQW6ks1VNk2VVwMrXZVRFZlzE/MUa3VMyyES0LEdl+tz2abHXshPeiVjGgpoLOYrjM9lSYQDmJbNxFyWpXyZ+WyJkF+jbticv76AaTmrmVZNbSq8PoxEpOO61GxryxNOTZI37FHseR75Sp3xxWxTOIvWena2m6lSgQvZJR5p66Q7tDs9LItGg59OX2epXm3JquqRdOeKQNz9USSJeMhPfD/T+olAl+WWFl4bjk19l1cOeZ5HwWjwk6kJpsqFh306++wwIjJ+KUJETaOKfkJyAllUVsqBBWRRQReD1JwikqjguDYhOYkkyIiCjOFWkQWNuNqNJMhE1TSq6EMQRFRRRxX9ze1KB54HqvjgVbiDqorWQu95rlGn0Gjget6OOSbIioQ/oPP6988hCAIz15fxBzSOPTZAJBbAsjY+D7lxbYHp8QyzNzJcPjNNMVfhu//hTWRFYvhIF119SQYOtDN/PMeZN8f57n94i2BEp1yoIysSuq+ZIb9px/PWjy/SN5JeFWGyLJvZG8vMTWWJp0KMHOniic+MUi7UuH5lnlKhis+v4jgujZpJuiu28lqBqdoC72UvYLoWX+j8FKOhfuJquBnAAnXHYLGR5UJpgh8tvM3ry6fp8bdvKYB1PQ9dlVFkEUVqlpHnV4RDjw208+1Xz5Irbd3Os1yoUS3dCoBlReax5w/yhW88Rd9IGnUTnrQ7Ta7xPrPlP6bhLCIKGrZbompNE9GOYrlFGvYCIWWYhO/J++/sLvRGo4zncrx6/QaqJBHWNH4yMcF8qcSx9nZOdnZs4ztq0lIA65c0OnwJXsuc5WR0mJDix/VcZuvLTNeW6Pav762mSXJLaoym47BUq+Le5gO32/A8j6u5Zd6an+JGaef6iHyaQn9nnMuTSyxkm3YHHYkwqixxfT6HX1d56kgfuWKVSEBHlkQSkQC6quC6HrWGRaHaoCMRIhUNoikyqWiQ9kSY2eUikYBONNjMxgZXbmzhgE5XKsKHV2eQJZHedIyDvW0s5StMLeaZWy4hieJqADvclWJ6KU8mX0FXFWzHpW5YhAM6tYZJX3uc2UyR2UyRUEDn8UO95EpVQn59dT/qAxbtKpkN8o06jS32vgQVddN+j6lwgMbKQLWbrmvLdflgcY7jyXY6AqFd571sOjZTpSJ/ceMqdgsqsT5Z5pG2DpK7vFR6n4dDSNXwtXAfKpsGRcPYVd/t2/E8D8fzeHNuivcXZ8k1tp6d2Gdv4JNCdPhGSOlNb86bpZoxtYOo2r66LU7X6vO7/KPALR0TAYHwSv+rJgXwNG/Nvm5uDypbzyQ6rovtNiu+JEFE3YTwo19W8MkKkiBsaXGzYDRYqlWoWuaO2Mkl0mGe+ewRnvzMId76yUWW5gsEQj5OPXuAY08MIKw4OAQjPh59doRIPHDP+0d2scS18zMszuaRJJHB0Q7Ovj2BqitEYgFS7VHau+M88cJBLNPm+uV5FFXm0WdHCIZ9xJJBAkEd27KZn8ryx//uDf6z/+6rHDnVTyCkY1kOZ98a5y/+8F3Ov3udwYMd9A2neeHLJzj95hjXLy9g1E38IZ3OvgSyLK4qQS81ciwaOQ5FBvh690to4p2e932BDoZCPVyvzDJWmaJkV9Z7m/clFQ1QqhmUawbhgI4iS7x9aZKTw93MZgoYlt2SWKazom58E0WVeP5LJ+jqT+6q4BVgofoDTCdHXH+MqHacijnOTOWPGIz8FRrOEku1nxJVjxNUhrZ8jENtKSRR4HuXr/KdCxdRJIlio8EXDx7gqd4e4v7tn1e1FBXEtTCPxQ/yndnXyTQKJPUIlmtzvTKP5Tl8vv3xdV/nk+WW/PAajs1UqUDVtFB0adcott5OwWjww8kx3tnB7CuAJIokwgF+8+dO4TjuqlVNX3ucRw50A9zR8H98qHP1/z1tUToSYURRQLxNrS+dCOG4LspKFvH5k7cu7KBP4/hQB0cG2lf6PJs9DgOdCR4/1IuHtybIOTrYzmhfG4LA6vaBjrWDWU9bbFWS/aPn+8Th1v26NstEIU+mBfuImO4jtsFr3PU8MqUqx/vamVzenaqf55cXeWdhhsfSXbQFNu4VttN4nsdSrcrP5ia3bHkEzb784WiCg/EUofv4v+7zySSq6QSUrfv75hp1FqplGrbdUgXSTuF4HgvVCv/+0mnmq7vH+3WfnSOoxO8aWN6v7/Buj292+73wPA/bdVmqVKmbFq7nEdI0OiIb18OQRJGQquFXVMpbaOVyPY+lepWZcpFDie0XVzz2+CDHHm/qyBx9fGDd58iKTPdAir/3//jGffd36tkDnHr2wH2f1zucpnd4facQgEqpzvJiCdty6BlqIxTxIYgiruuhaDK6T1kzVxk61LmqTHw3TNdCFiQGAp3o0vr3UlEQ8UkaB0J9TNUWcLaoG3BkoB3bdqk0TDoTYWIhP99+9Tw3FgqMzWQI+jSiLVRPBcN+/EGd0opKtCAKhGN+pF3oqlGxbpD0PUlX8CsElH6WBBW59mPi+hNIgo4iRMg23qJkXiaorn8NfhTP81YrE26S9Pt5cWiQf/He+7w8PsF//9kXOd7RjgdUTZOAuvXxcz1aCmBjaohPt51EFxV+unSG93JXUESZ0XAvz6WOcSI2vO7r/IpKQt/6heN6HhXL4Eouw8l0Bz5590wGbnpRfv/GNV6ZnmCp9uA89KTbeicFYWOG7YIgrGtjIwoC4j1KYAVBQJbu3L8orq8wcL++zo2e74PA8zzOZhaYLZe2vI/NBLCS2BT9eevaFIok0REL7ZrP4iY12+Lt+WlGYgl+ffTEjpVSbRbH87iYzfAfr11oaT+KKPGlwYNENd+uXBDb5+ET130tBbC265KpV5kqFzkYT27jmbWO53nkGjX+zYUPOL00v+tLnff55DBfKvMn5y4jiyIxv4++eHRTASw0v7sRVd9SAAswXylzLZ9lNJ7adWPzTqFqMvFUGNOwufDedXSfii+gMXsjw3uvXmVuMstXfusZRHnjFVk+SSMg+7BcezVh8dHP01vRHqk4NUKKH0Xc2vz+5584hCRC2K8jSSIvnBxifD7Lt356hvZYiN/+whMc7Fm/SnQj9AymaO+JrwawruOxNJunb6QdVZN31XXienUUIYwkNEuxBUFGEn2YTg6f3E5YG2Wh9n3q9uwm9unx7fMXqBhr+8NFUWQwHuf8wiI/nbjO5UwGVZQ41tHOi0ODd9nb1mi5LlMXVZ5JHuVU/CCO5yIgIIsS6j0uuoimtdxLZzoOby1McTCR3FUBLMDb8zP84dVzjBWyD/tU9tkCBaPBm/PTTJYKW3p9QFZo9weJaRsNYEUOdCYZTDdXwpUN9s4+aMYKWb5//RonUh0cTd595fZB8uHSHH8yfomZ8tbVUgUgqGp8tm+YiPZgFTL32Tt0BsMtVQ4BLFbLXMwu7roANtuo8aOpcb55+cx+8LrPrkJE4FA6SV88RmckjLwFC5m2QICkz79lVe1rhWXeWpjmCwMHdu34vN0oqkzvcBv/yd//Eq9//zzf/tev47kegZBO/4F2vvGfvsiBo91rEif3o8ffTpevjYul61SdBgHpzmonx3PIGgU+yF3mVPwQMfX+lnbr0RZtBms3F9sP96X5B3/157BsB0kU8etKS61pJ54eZuLSHNcvz2OZNpZh88P/+D4jx3oIhHZXFZcqxbG8MrZXAVLNrKsYomheQJMSuJ6J65l4d1UnvhMPWChXKDbWd3042p7GA5YqVQSgNxbdhneylpYDWEEQ0CR1RcRpYwQVjc5gGF2WtyySU7ctvjt+hS8OHCSi6ruiL89wbC5lM/zTD97kUjaD1UI/3m6n0KjzzsIMUd3H4UQbAfnOXoa9yu9dOcvlXGbLlhcDkTjpQGjD3nOCIKBI0q4fGC3X5ezyAv/fs+/wf3vyMyT9fqQWvcNa4UYxzw9uXOP12RstCTeFNZ0XewZJ+4Mt2Xvt8/Em5Q+Q8PlRRAlri/eGG6UCr89O8vMDB9Cl3bFKn6lX+fHkOP/8zLsr6v777LN70BSZfK3BTGEKVZLoT0R5eqB3U/to94dIttCDVzUtruWzvL84x1Od26+muhsRBAF/UONTnzvK6IlejIaJ54EsS/iDGtFEEEXdXAjR7W/jeGSYP1/4Gf+fq9/keHSEpBZDExVcz6Vi15mtL3GxNI4iynT70iw2suTMtQsPoiByMNSHIt79+B+NCW4Knm4X0USQZ79wnGq5zk/++EMs0+by6Un+4J/9hM//8uMMH+lG929vyexWCauHMZwMhp0hqAygijECci/XC/+SinWdqjmB6ZZQpY0rhEuCwG89enLDuiPhHUgOtBTA2q5D3izzQf4qObOM7TlrzGoTWogvdT59x+skUSSq6QyEY1zKZbZ0bMfzmCo3JwNRzUf6IffllYwG7y3O8W8ufsDpzMe/BKtimbwxO8lYIUtfOMbxVDsn2zroDUXx78L+ro1Qty1enp7gzyausFjbeg/YaDxFZ2D3lQFvB0Wjwc/mpvhfT7/FXz96iq5g+KEE3nOVEn80dpEfTo5RaMH3VRQE2v1Bvn7gCD55dwQU++xOVEmmIxCizR9gtrK19oKKaXI5l+HNuSk+07O95VRbYbpc5Ic3rvFHYxd3VGxwn322SljXONzRxkKpgiyKdEY2n5HrDkVoD2zdR97FY6KQ4zvjFxmNJwlr+q5po9lJJKnp8RqJb14FeD0ulW7w46V3ma0vcaM6x1RtAb+sIwsSnudhuhZlu0beLKGIMj/NvI8sNOcXty9Rq6LC3xv9y/cMYA3L5tzEPOOzWQqVOvY6Xr4vPjrCob6tVZPJikT/gXZ+/lefJBwL8sb3zzI/leOdVy6zNJtnYLST7qEU6c4YsVSIQMiHL9C01JFkEVHcXk9YSb77/tL+F3HcKn65ufiiy22k/M9TsSbI1F4DXBK+p4iqxzd8PEEQ6I1Gt+HMt05LAWzeLPPK0odcKc8QkHVEQVzTP3Y3ywGBZhnxI20dXM5ltixaY7ku3x2/TE8owtNK744oxN0P1/NYqJZ5Y3aS705c4bXZG1v2Dt1LWK7LYq3KW/PTfLg0z5nMPG/PTzMcTTAUjTMYjdMfjqFs85d0J3A9j3yjzhtzk/zupTOM5bNbNi7XJJljqTSdwa2Vvex2PJpiNN+daPYkfXXoEAdiCfwt9AZu6viex2SpwJ+OX+Z7E1eYaqF0GJq9UY+3d3M81f5Qs8n77H4EoDccZSAS23IA6+IxUy7x7WsXGI4m6AiGWrLm2SqO53I5m+GHk2P8YHKspXF4n312Etf1qBgmkiDgeR4VY/N9rClfgO5ghJCqbbkPNm/U+dnsJH8Uu8ivHjyG/2NUdfagMF0LEYGhQPedDwrNwDQo++nQ791i0Qxq7/3Zv3t5ih9/MEa+XEeVpXXtGKuN1ipOfAGNoSNdhGMB0t0x3n/1CmfeHufM2+OMX5on2R4hngoRjvnxBTQ0XUVWJMQVT9jtvH6+8I0nSXVE130srB5csWdshnyS4CeiHqU3/A1q1gyy6COiHSUgb10wdaZYpGwY9Eaj2y7WdDdaCmCXjSKvZ87xZPIwQ8EudEldozTnu0dZcUTTeaKjhz+4er4l64szywt8d+IyQVXlkbbOB9oPWzFNJoo53pid5Ps3rnE6M//Ajr2bqNkWF7JLXMguEVE1hqIJjqXSHEmkVzMWKX+AkKo9lMnavahaJtPlIm/Pz/An45f4YHG2pYncUDTOaDy1YQGnvcjNgP8PrpylZpl8tm+Y48n2HS0p9jyPhmMzVsjxF9ev8idjl5itlHBb+GtJgshQJM7PDYzsuj76fXYng5EYw9EEb8xObvnKK5oNXp+dZDBynl85eIyOQBD5Ad0XXc+jaDQ4v7zIDyav8fLU9S33Be6zz4MgX68znS8S8+kUGwZlw+Bwe9umJv+6LNMTitAXjnJ+eXFL5+F6HvPVCr976QxJX4CnOnqI675d0b62VxgO9qB3f7rl/YiId1UxvsmP3r9GvlznUG+a/o7YutZLXcnWfe09r5n9TKQjRBLBZk+wB5VijUqxxo0rDyYuePzTo3cNYCVRx/VsbLeK49VxvWaFaEgZJqTcEtt1PROJrfXvnltYZKpQ4FePH2N78vX3p6UA1nQt6o7JL3Y9iy6piJuYvAYVjaPJNG3+AIvVypZ72FyvqfirSzKSIDIaTxHZQRsMz/MwHJtMrcal3BLfu36VV2dukGts3RD540TRNPhgaY4PluZQRJGD8STHku0cT7UzEImTWFHyvPkj3Wbd8yBoqkRDxTTIG3Wu5bP8ZHqCH90YY6kF2xxo9gR8tneIrmD4E1FeVLUs/uDKOcYLOb44eJAnO3roCASJqPoaS6ZWaH7fHLKNGtfyy3xn7BLfv3GV+hZ752+nzR/g8fZunkivsxq8zz7r0BkMMxJLEtV08i2UrheNBv+/c+8R0TSe6x6gJxTZ0UUU23WpWibz1TLnMgv87uUzXMktf+xbXfbZ+1iOS1soQNzvQ5VlXM/bkpdyXzjKkUTblgNYAMt1mCjk+H+9/zp//dhjPN3RS0cwtGv62Xc7Hb4kHb7kqluH491cgr77/F8WpE3FFje5MZ/jxUdH+LknDpKObb18/F7UawYz4xnefeUSP/3eGabHl/Dc3VfLYrs1qtYNqtZ1GvYitre+x3dCf5yE74ktHWO6WGQ8m3ugyYCWAlhFlImoAbJGiaQeQRHW7k4QhLtmZGRRJKn7+VzfMN++dnHLZR0AhuPw7bGLTJaL/ProcT7TM4guy6grq9qt3lhuGrybjkPdtpgo5vjW1Qu8PDW+qaBHAAKKSt22WhKd2StYrsv55SXOLy/xzctnies+RmJJjiXTHE02M7RRTUeVJCRBRBab10vTk7Z53bQ6JNyUZHc8D9t1sFyXmmXx/uIsP5wa4+25aRZqWzPKvh1REGgPhPh8/0hLvTZ7DQ94b3GWC9kljiXTfHX4EM919RNZ+bsqorSlRQrbdbFch4Ztc73UFGv6o2sXWdyGvxU07z9PdfTw5aFRtBaUCPf5ZKFJMsPROI+mu/jx1PiW9+PRrFz5n959jWuFLF8fOcqheApNkpG3qbTMXfHQNB2bbKPO6aV5vnX1PG/M3tiE1iQooogiStQ+ocHuzUXPO/7Fu+tj7m2/122rpbYiw3YoGg0EmnMZYcV3fSP/isIt/9W9FmDd/Cx7YxFu5PK8dWOaoKpyrLMdcQtZz4FIjEfbOvnjsUs0nK0vgLp4TBTz/ON3XuUXhw/xlaFDjEQT+GQFRRS3ZfH29uvJvfnDrbmM67ooktRM3OyhDLDruViuTd0xMFyTqt3A9px7xa90+VME5M1XtAmiiK7JO6bR4Tgu4xfn+LPf/RmvfPf0Pd/Dw6ZkXGSs8DuUzMt43N2TWRb8Ww5gA4pKUNVo2DaavD2x1/1oaeaW1uM8mzrGP732bb7Q8SRdvgSapHAz7FBFmU7f3WvZ/YrKrxw4xo8mx1oKYKE54X13YYbrxRw/nhrna8OHeaqzF5/U+uTUdBymykXemJvkBzeucWZpHsNxcLyNTwMEIKb5+K9OfYp/ef49JkuF3Xy97wi5Rp13F2Z4f3EWURCQBZHOYJjhaJyRWJLhlb7ZzmCYpH97ihBs1yXbqDFeyHEhu8TZzDzvLc5RNOqYjrNt/cp+WeG3jzRFjTaqPrybEdjc/bhuW7y3OMvZzAIRXefZzj6e7uzlRKqDrmB408JeU+UC7y/M8pPpCT5YnCPbqOFso6r38WQ7L/YOcSC2u+xM9tn9DEcTPN/d31IAexPTcfjWlQt8sDjPi72DfGHgAEeT7WzHlKtmWZzPLvLK9ASvztxgrJDFdt1NBa+yIHIq3cVj6S5+5+w7H2tl/bvheC5126JqWVQsk5plUbNMqqs/zceq9q1ttZXn3mxRybRQ3fOTqXGu5ZcJa/pK5ZJCQFHxywr+1d9Xtq1sv/k8v6ISkFV0Wd5z/tau51E1LVRJ5EAqSX88xsRyjsVyhcMdbZven19WGIjGOdHWztvzMy2fX9k0+Obls/zgxhin0l38fP8BHk03x7tW8Wi2N+UbdZbrNTL1Ksv1KplalYVqhYVahac6evjF4UN7asG8ZFV5N3eBP519ldn6UnMR6D6v+e8O/w0ejR/a9LGOD7Yzlykxu1wkHt66AvXdWJ4v8Nr3zvDan5/d1cErwFT5D7G9OoPR3yblew5FDLNeekgWtz7vPtHRjuHY/PnVq/zq8WM8iGWVlqK7+XqW3598mZJdY6aeQRHklRXCJn3+NP/g2G/f9fWKKDISTfB89yA/uHGVbGP9tPZGcT2P5XqNl6cm+HBxjq5QmOOpDg7EEgxG4vSEIiR0/11XrBzXpWZbZOt1ZitFJksFxos5ruWXmSmXKJsGFcvYUvliZzDM337kaT7XN8z7i7PkjQbFFkrQ9io3VxMBTBwmS3nmq2XeWZhBlSRUUUaVJHyyTMofIKb5CKs6YU0jqKj4ZBlZlFBEEUkUm6vdrou5kq2r2SYV0yLXqJNr1FiuVymZBobt0HCslee0tiL+UYKKypMdPXxleJSwqu25le7b0WWZJ9q7+WtHT/EP33qFyVJ+w5NWd6VP1axV+cHkGG/MTqLLCnG9qRKe9gdJ6n5CmoYmySiihIeH5TpULYt8o858tcRsucRyo0bFNKlYZssZjI8S1318afAgz3T2fiJKvffZXqKazvFkO0939vLm3FTL+7M9l+vFHL9/uWln0x+JcbKtg8FIjIFInK5gmICi3vVaNR2HsmmwVKsyUylyo5hnrJDlan6ZbL1G2WwGUpu1BROA57r7+ctHHiGsavxkeoJL2aXdPle7K5OlPNPlIsVGg5ptUbet5r+WTd1p/l63mttWt9sWpmvjuCuZr5Ufj9syY2t+3NX/OyvPsR0XexOL3R8l26hRNA0kQUBc74dmxm/dx1Yel0QRnyyjSwo+WcGvKOiyjF9W8MkyPrm53acoq9uimk53MEJfZOPWGtuJ7brMFUuYjsPlhUxzfletkQpsLRgRBIHBSIyvDI7y7vzMphZy7nWOmXqVn85c58OlOQKKSsLnZygSJ+HzE1JvLiAoyKKwUgm2Ul3kODRWrrmq1RzryqZJyWxQNg0Mx8ZyXRzXxXab15Dt3vrpCYbvOzbbbhXTyeJXNmc7tFOcL47zvbk3KFpVHosfJqIEUURlXYGlm6T0+H33e+HGAhdvrC0Nl0SR967McHl6iYPdKdpiIVRl7dLg46M99Lfff//rvpf3rnP59BSOfeffQJJFku0ROvtTpDoihCJ+VE1BVnZO6+Bu/a8ANWuKhO8pUr7nCSi9CHddIt36fGipWuWtqWkmCwW+c+EiMZ9vzd/1+YEBfv3ExlWON0JLAWy3P8XfPvBL3G354X5pf0EQ0GSZXz5wlKv5ZQrGXMulta7nUVm5GSzVq9woFghrGiFFI6Ao6LKCJsnokryS5hZwXOe2AMjCsJ1mIGSZlE2Dsrm1oPUmfeEovzxyhM/1DRHXfRxJtnEmM/+JDGA/iuW6WK5J9SPVaSJCswx8pQxVkVaCVkFEFJoluzeXSm5OJhzXw/aag4PpOBiOjWE7LU0e7ocqShyMJflPjj1G0uffUq/GbsJxXWRB5LF0F/+XU5/if373VabLxU19L13PW/3eAMxUiuj55iRJk2QUSVyZjIm3/e1cjJUS/ZplbdmD937oksw3Dh7nhe6Bj7XQ1j47hySK9Edi/MqBo3ywOIfRQjniTSzXJW/UKZoN5qolLucyBBWVkKrhlxU0uTlm3bwnuq6H5Tmr35mGZVN3bGrWrXGrZBotCSQ+3dnLL40c5lS6i6JR51gyzZVcZs+2v7wxO8UPblxjsVbBdl2cmwHByv3n5u/OarDQ7NF72K4CjufhbMM1Jq20dMkri7+yIKz82/x9tY1nZVs6EORzfcMPLYCVRZGOcAjDtvErCpIoUqw3kFsomY1qOo+0dfJURy9vL8xsqorubriet5p5B5gqFRjLL6PJzUXam5/vzaqm29uanDVBqbMyH2r+e7/rznJdvPs8x3SWydbfwK/8RsvvczsoWGUajsFTiaP8XMczqKJ83zlTXL2/0NL1+Rwvfzi2ZpvredQNk5ph0jAsdE25YxGwJxXdcgA7ez3D4sxHrMcEeOy5gzz63AF6h9KEon40v4qiSEiSiCDu3IL5vayOBEFCFgPIgh9R2BmF4ITfx+NdXRxKpQBQJWlNPNwZ2v5KgZYC2Kga5JnkkZZP4nAixef7hykYdcYLuZb3dxPTcVisVe7om5NXenqUlRuhe9uq2HYPzr2hCF8cOMCXh0ZJ+poX2Gi8jZju40apsK3H+jjh4q2uhO9WZFHkcKKNXxs9ziNtnc2V8Id9Ui1iuy5120YWJZ7v7udGKc/vXT7HdHnrJe+261JxmxPrh4koCHxlaJQvDBygJxzZz77us2XCqsbj7d18ZWiU701c2bb7VHMybFG11ioDiwjNcUuSkEUBz2uWtlork9/tDrIebetotuF09BJWNWzX4XiqnW9fu4jj7czi0k6zWKtwOZ9hobo9ffR7jWbA5Gx4cTBvNDiWbN/hs7o7kigS1jUcTyUR8CMIAqbt4LYQdMqiRE8owjcOHWe8mCNTr277d8d0nZarCVvB9Qwq5hiGk8FyCjTsOWy3QrFxFtsr45N7EQUFw8ngug0kMYCHRUQ7gYBMzbpB3Z5BEv0ElQPIop+C8SG2W0ESAviVHgRBoWJeBQSC6gialEIU7t8mlFAjdPhTuHiktBhB2bctFWsj3Um++ORKmfHtu7v5p11vG9CV2roKcblQp1a+9XeWZYmjTwzwhW88xaFH+wjHAk1F4l1ARDtKzZ6lak+iyckdCWL7olHC9xDQDWvbb3O6Y+olObPEfD3LkcjAfZ/rkxU+3zfMQrVMyTBa6hfZCDdXvHb6FtMbivDzAwf4haFDDERurfKMRBMkdD8iQks2IPs8PGRR5Eiija+NHOZzfcMfGyEgj+YAXLVM4rqPXxg6RNEw+PPrV5guF/fs1eqXFZ7o6OYbo8cZiibQtqE3fp9PLpIo0uYP8FuHTzJdLnIus7Cji20uHqa78eBjqwjA0WSaXz14jOe7+0mtaBEEZJXD8TY0ScLa4XPYZ/dTr5nUqwaiJBKJ+nFdF1HaGc/3Yr1ZqRbUVGqmiWE76Mqd2bSNElQ1nu3q5wsDB/iT8UvkHmKwuRPUrBlq1hSuZ+B6Jp7nAh62V6FmTWO7FTzPwXKLyGIQ1zax3MJKsBrC8QwMZwnHNvA8C13uoGrdwHFrSKIf1zNAEKiaY0iCjuFkaPO/hCrdP1M/EOjkWGSY0/nLfHfuVRJatJmFvUfH5NHIEHHt3oHmwZ42DvZsvi+6FQRxrUiRoko8/8UTHHtikFB0+3tuN0pTbXh6zTZZCFA0LjLrfZeaNYsqxVYWHNZ+hwJKLwFla16wUZ+PqO/BVrXt2CxutrbMy0sfbiiABRiIxPm5/gPkGw1+MjVOqUVRp4dNdzDMlwZH+erQIUYTqTWPtfkDtAdC+BXloWel9tk8uiRzMJ7klw8c5YsDBz92pai261AwGsR1H92hCL968Bjg8b3rV5nZg0FsWNV4NN3J/+nEkxxNpD82iw37PFw0SeZYsp1fOXAUw7G5nM20pG76sNEkiaFonN869Aif7R8irt+ahKmSRFcoQps/SKNcaKk0eZ+9TS5TZmoiw9JCgXDEzyNPDXHt4iwjh7vQ9O2z0Ljp/nBhYQnDsmkLBchV6wiCQFsowD0bJ++BKAhEVI3fOvwIC9Uyb85NUdzj883bqVrXEQWViHYMw1mmao1hu1V8cicCEnV7FsNZQpUSBNUDVMwruJ610s7TQBYD+JV+GvY8FXMcWQwhIKHJbShiFNutYNpZNCmJKiUoGGdxvY3NYxVRwSdpFKwK35z6CxJqlICsIwl37w1NatH7BrDr4XlQrNbJFCqUqg0sx0UQBHRVJhUNkgwHUGRpq5cRsWSIUMxPdrEEgCiJ9AynUbfxO7AVCsY55qvfX7NNQMRySyzXf0bBOIsmpZAFvRmF30Zn4ItbDmA9z6Nu2RQadQzb4aOtpSFNJ7nF/vW7semZXM1uIAkimqRiuTZle/3Vq4xRYLGRX/exu/FEeze261I2Dd6YndyTkwFREEj5/PzawWP8wvAh+sJ3rkpJoshAJEbaH6RS3L6S6X12Hr+scCiR4q8dPcVz3QOE1e0vi3jYWK5L6bb+7KFonN84dAJVkviDK+d3pOxqJxBorrY/3t7Nf3bySU6lux72Ke3zMUMAvjZyhLJpYDkOV/PZPZmh9MkyI9Ekf+vE47zUO4T+ES8/QRDQJYkTqXYytQpld3/h9ZPK6XcmuPDhJMV8jWQ6zIEjXfyH33mF/+p/+EXa7iEksxUc1+VGNk+mUsWnKKiSxGAy3rJ1jCSKDEXj/LWjj2E6Dm/NT+/qdqXNIAginmfjeHU8LFzPJN94B8NeQpWayRQBAREFAfm20l+PinmNsnV1xYLJhyBIBJURZsvfQhVjJP2fQZb8WG5+RT9YJOX/9Iqq7f25WJrge3Ovs2Tk6A90ElfDqKJyz+YrTdpauWu51uCtC5O8cf46Y7NZqg0TWRKJh308frCXlx4doScdRVO2tqA9MNpB73CaXKaM5zYttYrZCo7tAA8viBUFDVkI3rE9rI5u4LVbLy2umCZXMsu8PzvXFMqzrJWKHRdVkni8u4uXhoe2vP/12PRf7u3sJZJahGPRQebqWb41/dN1SzkWG3mqzuZEikRB4OnOHnyyjOk4vD47uQGR7d2DJAiENZ2/9/gLvNg7eM/M3GAkRnsgyPgeDmA/aR2EiijxXFcf/+dHn+FALLlj/mIPG9t1KZnGil9Yk75wjN88dJKo5uOfnXmb5Xpt138z/YrKS71D/M3jj3M48WDLi/b5ZCAITT3H3zp8ElkU+d2LZ7iSz+z678btaJLMo21d/JePPsMTHd13fZ4sSpxs6+CN2UnK+5VDn1jmp3McOtFDNB7k/Z9dQ5J3pnRYEARUSeIrR0cxbYewrqFvMdi4G090dK8uOP105vqeFSi7nbB6mEztx+Qb7yGLgZVAVMFwlrG9KqKgISCz4hhMs8NeXPEPlnHcGpaTR5ZCyGII26tie1UEV6JmXyeojuKX+8jUX0GXcoTUA3jKxhbtskaRsl3jhdQp/sbQ15AFacdcG7739iX+6NVzBP0aTx/pIxUNYFgO1+dz/P7Lp5nLlvj1F08y2pfe0v5PPDXM9PgSE5fmKOaqWJbDuy9fYuRoN75AM7HxMBwpOgKfpyPw+Qd+3Lenp/kPp8+QqdYYTiT42dQUx9JppgtFBhMxnu7t2fZjbvpuIAq3blZFq8KH+Ws8lTh8544FaUuSNiICR5Np/u9Pf4Z/df59vnPt4p7IxPplhRNtHfzXpz7FgXiK4H18Lwei8T3l3/VRJEFYWaXfrGPo3kMRRfojcf7GsVO80D1AQve3pIS427Fdd12F7JQvwC+NHGYwEuOffvAm57KLu7aUsD8c5VcPHuPLg6N07OHv2T57A0kQ+drIEVL+AL976Qyvzdx42Ke0Idr8Ab40eJBvHDxO/33UZhVJ5NG2TnyKwo4LSOyzaxHF5szO8zzwmjZ27g6OAxFday6mCgKW01Te3WrWbD0eS3cRUBTSgSDfvnYBw9l7FRS3o0kpOoJfxfVsBEEED0RBIa4/iYDczNDiISAiCgoBdRjPs5HFAIoUJaAM4uEiCjKWW2am9IcMRP4mupwmU3sVw14g4XuOiHYMEBAFbcOZuzY9xlCwG11Wke9RNrwdvHb2OqcO9vD5xw4w1JVEFAU8z8OyHY4NtPNnb11iZrm45QBW96l8+iuPICsSf/QvXyMzX+Cnf3aGaCrM577+GB29iS2XJ+9FZoolYj4f/82nX0CTZaa+W+C/eOYpHNfjZ1NTZKrbr2206bvAiegQiti88ERE4mqIX+x+9o5g9WxxnNcyZzd9Qs1VN5mBcIy/efxxRmIJ/vDKOSYK+R0XsNgKoiAwGInz8wMjfKH/AEPROJok33fl5f/P3n9HWZLl933g54aP522+9La8665q7814h4EdEAAJQCRAiquDs2eXR7vSOaS0FFdckbs8S7ekKEqiaECAMBzMYAbjZ7pn2vvq8j69f/m8Cb9/vJdZlZWZVVlZmVXV3fUlG1P5TMSNFxE37vdnvt/OcJTOcBRDVj4SBP16dITC/O6RhxmOJ/n+2EUuFvM0PiYlOMtQJYndyTQv9o3wXO8QI8kUCd382KvXLpfxXw9ZkojrJo909vLfP/kp/vzSWb47ep7ZWuWeiVyrksQLfSN8ddd+Hsp1kzHDH+tgw33cGxBCEFY1nujqJ6Gb7E6k+c8XTlGymvdkeE8Wgse7+/nK8D6e6O6nKxxt2R7c8DsSw4kUSd1kSpR31J7sPu5d9I90cO7kJFNjZ1mYLfEH/8vLPPjYCIa5vcqmfhDQcBxUSaJmO7i+z0ShhB8EPNy/fe0guqKwN5Xltw4eYzCW5E8vnOJ8YXHbtn+nIYSMLMK0TCIBWsRNEjq0PYOvxbXkUyAjJLW9HYFAIWE8QNk+TcU+gyJFCavDyJKBFFxtn9psprEv1MnuaD8nShf5V5f+lE4jjakY7YTX+nggsYe0ntjs4a+gXGvS15GgryNBNHR1rH4QcHi4i2+/cQbb3TqnEJIgmY3y7BcfoKs/w+s/OMnbL53lJ994l/Mnxtl1sJfB3Z1kexIk0hEisRBGSEXT1VYQ6C6sI5vuPHV3EstdwA9sFDmKqXQRVvqRpdvTcnE8D1WS6U8kaDhuuyJVpzMa5bXxcabLlW06iqu4ZQKb0K7WVmeNOJ/vepQeM7PmZBScCr1m9vqvbwqClmjEYCzJl4f20ROO8dLkFd6YnmC8Urxn+u/6o3Ee7+7jqe4BHsh20R9LbJrc6LJCd6RFYkfLt9YrfC9AlxX2JDPENJ0j2U7OLM1zanGeU/l5JirFmxps38uIqhr70h08nOvhwY4u9iYz9Ebjnxgi5AY+ZWd9UQupvVA/nMkRUTUOZTr46eQob81OMlUt3+GRXkVYUTmc7eSF/mGOdXSvXJt34yFxH59MCCCuGzyQ7SRlmIwkUvxw7BLvzU1Ttu8NIqtKEnuSGV7oH+bRzj4OpLOkjdCm7hMhBCFVYySRZrRcoHjfx/wTiX1HejHDGqlMlFqlQVdfmj0He1bKJrcLruczV67hBz6XF5fwgoDZcoW4YWwrgYWWE8ZIPEVcM+iPxXlp4gqvTo0xV69+JNcy1yeUWvf35p6F184FktCI6UfQvVmCwEeVE2hScs3nNovx2gxv5U8y3VzgSnWKiBJClZQbrps7jcyWCGx/LoHn+zTs6xJEASyW6nQkI8RCt3fN+p5PEIAZ1kh3xkhlo0xcnqeQrzJxcZ5EOkI4ZmKYGpqhoqgyiiIhyxKSvPlzshn8yl9/gc6+9T1tHb/KfP0l8o23aLhTeEEDgqDtDxslqu2lM/wiUW0vstjab2KqKookU2g0MFWVmG5wYTGPFwSUmk00afsz7rdVh5HUouuWDwN0GimezBy6nc0jCUEuHOHF/hF6ojH2pbJ8MD/D6fwcY+XiHS/1kBCEVJWheJJdiTRHsp08nOthJJEipN5a9FEAPZE4/bHER5LACiFQhKA3Gqc3GudQpoOHc0UuFBe5VFxiolJiulpmqlqmZDXvmQzdepCEIKpq9ETjDMYS7Elm2JfKciDdQVc4+rHtdd0Inu9Tte12//naCVYIgSwEu5JpeqMxBmJJDqQ7OL4wy/nCIqPlAvYduDdlIciGwowk0hxsBxwe6ewlpum3LfJxH/exVZiKyq5Emu5IjL5ogiPZTj5cmOVcYYH5eu2Ol90rkkTaCDEcT7InleFotptHunrpMMO3NLctzwQH0lnenZu8T2A/QfD9gMJiBd9vPcc7OhOEQjq27RKNm+iGsv3lkgIkAU3HQ5ZaRiuZcJhUeGdU/1VZpisSJW3uoj+aWHmmnc0vMFEp3jN934okkdAN0mboplUTtwshZDQ5gSYntmV7ESXEnugAe6KbV7qNKFtTrj042Mn5yQUc12N3bwZDU/E8n2Ktyc8+vEzY0ChWm3xwcYrl5amqSOwfyG16/XDmvTFe/+EpCosVCgsVyqU6nufjuT6LsyUWZ0vrfk+SBEJazo9vz43zmV96ZEMCu9h4lZnqd/ADm5DahyYlEELBDyya7jz55psEuAgU4vr6nO5mGEwmCQJoui4xw+Dx/j5+fOkyL12+QtN1ebh3+0U0b4vAapJKSl+/1zOjx8lsQfp63f3IMocznexOZHiss4+3Zif4cGGWsXKRhUaNfKNO3XV2JDNrKgoxzSBpmHSEwgzEkhzO5DiW66Y3Eluj1ngrGIon+fTACPFNGPzKouU7Gr5FonynkDbDpM0wx3JdlG2LK6UCFwt5LhTzzFQrLDUblO0mZcui4ljUHPuu9ZooQiKq68Q1naRhkjHD9Ebj7EmmOZTOsTuZ3lQZ+McVXuBTc2w24K+rYCgqx3Ld7E1leLK7n3fmpvhgfobxSpHFRp2lRp3aNt6bqiSRMkKkzRDd4Sj70lmO5Xo4ksmRMcPbso+7gUc7+4hpxpbaJCKqRnd4cyqQ9yI6QmE+O7ibkn3rhEgR0k17N+8GJCGIqBrP9g5ytKOL4wuzvDs7xZmlBaaqJRYbdfKN+o60xbTUtzXimkHKDNEdjrE72Qq4Hsl20mGGb2tueyjXw2KjxuQmKi5Susn+1NYqsbYbe5MZPjuwm4J1v4F3M0jqJvtSGaCVafrwnSvYtovreDi2ixACVZWxLBfDVHnms4eIRLePXApabSsNx0ESAl2R0WSJiLazayBNljmYybEvleWxrjzvz01zcnGOK+UCC/UaS806RcvC2+ES+pbOiEJI0YhqGjHNIKbrpI0QneEoj3b2EvmIuSDsjw8xEt1YKG49GNLWjtHzfS5MLnJuYp4Tl2eImDq265Ev1xmfK7B/IMe75yd578LkioxL2NTY09uBvMn495n3x/jGv33llsfm+wH428tXghussWaq38XHozP8WbKhZzDkDCAT4FBzxhiv/Akl6yRhZXDLBHZvNkNXNEpMN9BlmU/vHmGhVmOmUuFgroOHeu4xArsRfN/HajhYDZtYMoxo13vbVqtHUlFlpHUiHI7lEgQBiiq3ohPtBfTyw9ZQFPans+xNZWi4DsfnZ/lwYYaT+XmmqmXKdhPLdWl6Lo7n4fg+ru/jBwE+LZnr5TW5JFpjkhBIQqBIEqoso0oSmiSjyTIhRSMXjjAUT7InmeFQJsfeZGblu7eLgViC3zxwlN88cPS2t3WvQBISCd3kaIfJ0Y5uAMp2k8lKmdFSgdFygYlKidlai9Ref65a/3m4QYAf+Ph+ywvODwKCdk5w+TwuQ7Dcr9E6r5KQUCSBLKTWeW2fT02W0WWFuKbTH0swHE+xJ5lmdzJDdyT2se9t3Sw8P7jlfuawqnEwk2N/uoNf3H2QD+ZnOLk4x+mleSYrJcqWRdNzsT0Py3NxfG/lvC7/d/X8Ld+Ty+esdd5CikraDLEvleVguoOjHd30RGIfiwz57x555G4PYQ28dqZwu+a7jXAg3cH/8+nP7Mi2l4Vmrn2O3GlENZ2newZ4oquP2VqV4wsznFic5VR+gcVGjYbr0HTd9n3Rnv+Wn1sBK0r8EgIh2ucDgSxJqO35TZVbzy1dVgirGn2xOCPxFAfSHRxI5+iORLcwvwW4voMXOEhCQREaEHA4m+GBbK4lELOZrbTnctuvIwsVWahIm/zuduKLw3v54vDeO77fjwOCIGBuukizYTM9lqfZdEikwoQiOksLFRzb45Gn92wrgfWDgLpjM1EscWlxic5YhErTJmboHOnp3PH7WZYk9qWy7EtlqdoWo+UCH8zPcGZpgYuFPGXbotG+b23Pw2nftxutOUX7/l1ed8rXrFGW/1MleWX9GdF0MmaIzlCU3miMwViSoXiS7kgMXVE+ki4QmqSiSWp7PnAoOzUs314JBihCxpR1IkqoZa9zG+d4vlilN3s1iWY5rVLiVNQk1b5O683VWfVWVvTerRbcKuruJLnQC2TMJzCVzpXXBRpRbTdd4c9Rc0ax/a27omTDYVKmieP7NF2XTDjM33z8URzfR5EkQjcRtt0KdoTAurbL5MVZLp+a5JmvPIQZ0QmCgMXpIpIkSGRjaLrSukyCAKkd7liaL+E6HulcHEVXaNYsjJCGrMjX1eW3+vCe7OnnyZ5+AmCxUWO0VOBymyTN1SrkGw2WmnVqjrMyyfiBjyor7UWxjCYphFR1JcPaEYrQEYrQE4myO5EhZZgfiwXy3URMMziQNlZZmQRBiyRN1yrM1irtbF3rfBWaDUp2y0eq7jrUHJuG62B7LdLjBT6e3/pfSVxDVGUZXZKJtKOVcd0gqZtkQ2G6w1G6IzF6olFy4SiykD6SD4A7AZ8A29tadFkSgqim80zvIM/0DhIA8/UqV4pLjJaLTFZKTFZLzNWqVB2HhuusnFtJCAxZwVQUTFVtZ1lj9Ebj9EfjjCRSDCfSSNw9MvJJQrHaQBKCkKFtq+rn7cBvq5AuB0WXVVCX//b9oNXbI0kIAZ7jYdUt9LC+5jlypyFLEj3RGD3RGF9oE6nxcpErpSUul1qBvfl6lXyjQbFZp+m5WJ6H43mtbNdKMKf13IpoOlkztPLcyoUj9EXj7ElkCKm3t/gD8AOPkjNLxVkkrKTI6AN4gUvDK2HIUVRhbHJLAW5gMVU/TURJk9C60OWtlQXavovjuytl2LKQMGS1NZ/v0LmtuxaO792ypZ8mKejtse0ULM/B8m+9wkURMrqsrghy3gyqpvCXfuc5AL7+718l3RHj6c8cRAhBuVDnX/6Db3OrNcR+4GO1z2cQtAU8JQVNkpGEhK4o7M5mIBAkTJPBVILpUoVK08IPAuQ7eC9HNJ1DmU4OZTpbSra+x3ilxFipyGi5wHStwmK9RqHZYMlqUHcc7JU1Z9AKyMoy2kqCRGlVSbTXKCmj9V/abK1VeqIxMmYYQ7k35t3thBf41NwGl6uTvJ7/kNHaNCWnhiQEKS3G7kg/j6QOMBzpRZO0LScW/tbXnt/ega8DWZHQjbvn+XotJGnj30mVYm0Rr9bae3muvDZrq4gQ8qbn9LWwXY9Co8FstUrFslbaDZbRFYuyO5Pe8vbXw47cHaquEooYyLKM3XQwwhqu7WE1bQxTw/M8lubrNKpNfD+gsz+NEAKrYSPJAj8ImL48z8t/9g5Hn9vPyKG+mwoEpI0QSd3kgWzX1WxdO3rdOketH/NqVaRY/v/tvwSSWM7kXc0C3V8m7xxMpdVPPBhLtiOV15wzWDlv1/57GddnYJf/tTzXrUQ7l7MWbfW9++d0EwgCfLavPCprhkkbIY7lelrZmGsi08tBrGvvy2vP4fI9uZKZ3bZR3cfN8Kc/+5B0LMyj+/rpyybu9nAAyE8vUVmqkeyMk8jGqVfqzI/nSeTixNNR5scWcB2PeDaGEdKYODvN63/+Ng995gGGjwyg36Zox3ajLxqnJxLjye7+lWzryr1xzfwH690f1z6vWPXc2g4sWuPMNS8iC5WU3kuLiNo0vAqqZLL5ZZtAomWrN9M8jyaHtkxg31y8wHenj3O6NAnA3lg3vzX8HCPRHJrYmcX+/+/893ll/iwlu77p70hC8KWeY/za4FN0h3auxP3bU+/zR2OvM9so3tL3nsju5lcGHudYaviW91mtNAlHjZXePd/3WZwr4d2iouuiVeGbk+/yo9mTlO06WSPG57sf4IXcQXJmAmhd47uyKaZLZX5w9iLRdvb1bldLqZLcXrskeCYY2PDeXf6/165Rlted197P0qr1ysd7nTLXzPP92Tf41vTPcFYFXwIm6nOcLF7iR3Nv8eXuZ/hC11NE1Xu3NWjvA/38wl999m4PA4BUx8ZtRB2h56k4F6g6lzCUzrYPcAsBDvP1l9HkJFFt95b3//KVK/z+B8eZKJZImeaagOJn9+z6aBBY0aqTAK4+foUkmL48j25qzE8tceqNS/gEJDNRluZLDO7rZm4ij+t4GCEdu+lQylc3dSMvP8jv9qS2VfiBz7xV4h+e/jP+0sDTHIz3EVa2Hgm5W3B8l5fmTvFH469i+Q4Sgv9qzxc5GO8jpFwrY+6Tt6r8j6f+mKJdwyfgxdwRvtB9lJyRuGPjdX2P78y8z1Q9zxe7j9Efvjd6te4JbFMVzUf93vwkYnkRdnp8ngMDuRv21twpOLbL5eNjjJ2eIJaOEk2Fmbo4w9jpSYQQvP29D9j3yAiLUwXC8RCaqaIZKlbDopSvtFpW7qFrcCVwunJv3FuhmbIzz3jtQ5bsSRJaFw2vgi6FOVt+GV0KE5Lj5N0CeWucmlvACxx6QwfJ6kO4gcNk/QSL1jhhJUl/+AHCSpKQkqTiLrLVyeVsaYpvTr7L2/lLNL1Wi0PJrlOwq/wPR75GhxHfkSys7TnUXIuat74y+3qQENi+c8tZ21uFG3g0PPuWxgbQ9JwtCyv29Kc58e4o505MYoZbJcTDe7vQNtBDWQ95q8qr8+f447E3qDgNvMCn6NSpjbfUun914AmkdlZdFoJD3Tl6EjGCICAZWrs4vpNY3rd8bQbkPjaFhWaB1xc/5KX5d+gzczzbcZS+UCdRJYyPT9GucKEyzpv5k3xz6qek9QSPpA4QUyM33/h1mC9UMDSVkKGiyDKO67FYqvHe+UkyiQgHBnKr7HW2gt2He+kb7rj5B+8AoomNg4KyZFCzRzlv/TMmKv8ZQ+5AEhpe0KDmjFF3J4moQ8zXXmKx8fqq7w7FfhNdydx0/9PlMmnT5L9+9umWVzirb4+ovv2c5o7VJ8iKhKy0ylVc28NzPYywTmd/hnq5QeAHyIqM63hIkkQkHsIMG3T0pVH1j18ZxbUIANvzuFKbp+5ad9QmKAgCml5LJEFtl+5sFbKQ2B/v5S8NPM1obZ7//dKPqLoN/OvEDgSCiGrwtf6nyFsV/mTideatEs42CJr4QYDl2UhCuunxBAQU7Gpr38G95zF8t7CSGf2Eo2E5jM4VeO3UKOPzBWzXw9BU9vVleWRvH8NdrWii6/m8fW6Cdy9MMleoIEuCoc4Uj+zt58A1Jul/+rMPkSWJsKFxZXaJ8fkCiiwx0pXmxaO76UxGkdvtFLbrMVeo8PLxS4zOFahbNqoiM9iR4pG9vRwa6iIIAizH5V//xZs8MNxF2NB55/wEEwtFVEXm4T19PHt4iGio9eBYKFU5fmmGd89PUKw2iIUNDgx28sieXrpSMYQQzBUq/NHLx5krVDh5ZZbx+SLHL05j6iqpWIinDg7x3JGrWZvx+SLvXZjk1NgsDcshETF5YKSbR/f2Ewttn42Ra7tc/nCUnt1ddPRniaWjXP5wjFqpzoEn9lBcKOF7Ac2aRbVQJZmLk+lOEUmECcVCdA51oGof7+fIdsKQo0TVDJKQSev9xNUOZKGSVHtYsqfbmdgyTb9GVM2iSjqXq++Q1HpQJJ241ontN2l4ZeablxiOPIIsrjpTbgUXK3NM1peouVfJWtVtcro4xYJVJqlHdiwLex9XceSRYZKZKItzJVzXZ9f+bgZ35YhEN79ALdo1zpanWbKrK6/ZvstkfYmx6gJVp0lMCxEEAflanTdGJ/CDgJCqYns+HdFbJzT3cfcxXp/lw9IFklqM3xz8Mv2hHGElhCYpBARYnsNguIv+cCf/5vI3eSt/kuFwz5YI7HffOkfY0Hh4Xx992TiXphb5jz96n9mllh/p5x7Zy9NHhsglo1s+HjOkY95jVT3roWJfJMAjwKfpzeH4JQQyAS6OX0WWTNygTtW9vCZg7QWbC47tzmRYrNd5fWyC/mQCTV7t7dsd88mEt1Z5sxF2ZLZv1i3ysyWmRxdInZriwCPD2LZLcbGC3bQxQjqaoRKKGiQyUWbHLarlBsXFCsXFColMlFQujiQLpq8sEI4amJGPbx+qhCChhfmtoecZiXaiy3eupt7yHX4yf5L+UJrBcI6IuvUoiSQkekNpsnqMpBYBfrTu54QQmLLGk9l95K0KP5k7seV9Xo+mZ/OTuZMMhLMMRTpumMmWhMSx5DC7ol2kta1PYvfx8YPluJy4MsN33zlHodKgJxNDUxVsx20Ji7V7hBuWw8nRWf7zKyeImBrJiIkfBFyazjPTflDu7+9ACMHZ8XlG5wrkUhGSkRAdiQi1psOPPriIosi88MAInakYjusxNrfEn/z0BDNLZbpSMXLJaHufAe41/cmu5/PO+UnG54vs7sng+j65ZBS33Su6/ChaqtR548w4b5weIxEx6cnEcTyP105eodaweObwMH3ZBJqq0N+RJGJqvHVugmTEZLgrTTxiEDX1FfELgLlChR+/f4HLs0vEwwaxkIHluPzFm2dwXJ/H9vWRjm1P+ZckSyRzcfLTBeyGjSxL6KFWX+vUhRlqpTqyKiNJgsJ8ifJSFVmR0QwNAUyen2HX0cF7roT4XoUmmYTkGAKJqJLGkKP4gUdEzZC3J/EDHy9wUYRKUutClUxOl17Cx6dkz1FzCyhCRREadbe4LWOqOA0cf7WnYwA0/ZbGxU5VChxI9OEEPgW7StNzaHoO1vL/+g51z8K6jYzm7aA/nOHJ7B5mG0Us36Xp2VfH6Ds0PJuGa+Nuo2KuqslkcjHMdmtYKKJjhvUVW5DNwPZdqu5a1XE38Gn6zqrxNhwXy3HJRMLkomFixkevOu0+WliwCuStEofiIxyO71rTux5SWiJOuqyxO9rPaG2aqrv50v1r8d6FKQ4OtgLIS5U6H16e4dJ0ni89vp8rM3neuzDJYFfqtgjsRwVZ80kS+pEtfVeVN+dwYLkuE8USp615Fmo1FGn1uX2wq5PdmZtncm8FO0JggwBCEZ3uoSyyKq8ox6Y7EzTrFmZYJ5WLY5gasVQrsqIbKslsDEWRUVQZ3dTY8+AAQeDfEyVsOwkhBDHV5Od7H7uj+13Ovn53+n0+03mELjNFhO15OGy2g0PAtpX2BUFA3bP4zvR7fKH7KN1mivANrnBZSBxK9G/Lvu/j44W5QoU3z45zbmKerz55iMf29RM2NCr11qIrGW1FEku1Bt964zTlepPPPbyHff05HNfjzTNj/PTEZb73zjn29mVXBEfmi1V6MjFeeHCEnnScQrXBP/uzV3j/whT7+3N0pmIUaw3evTDFq6eu8EvPHOGx/f1kYmGatoPj+sTX0QOYzpc5OJDj2cPDpGIhmraLJMDUWsGwC5OLfHBxGk2V+coTB+iIRyjWGvzHH7/Pu+cnycQj9GUTxMMGX3hkL47r8d23z3FwsJOvPnGw1QMrWCWc8t6FKc5OzNPfkeRzD+8lGtKZL1b413/xJi8dv0hvJr5tBFbRFHYfG+b8u5fxPB/f80l3JXFtl6XZArmBLKnOBADhRGjl32bUYNfRIVxn5wjOJwF+4NH0KixZE1ScBSruArbfQBIyiqQjIbNcu1F255lvXm7ZoAgVCZmGV2HJnqLsLFBxFgjJiVvug03qYXRpdXBXIIiqBmHF2DGxpEfTuxiJ5qg5TZpeixQuk8Smb3OhPMOJ4gRzzfU9H3cSu6NdxNQQFafRHpNN07NptMc31chzojDBperctu3z8rlZpsfzALiuR6NuE47ovPDFB4jENqdCbMgqCW3t3GBIKlHFXBXEV2WJUHses1zvjvso38f2oenbeIFHRk+gbCAgJoRAEyo5I825yuiWq+OWynUSEZNYSGd0tsD5yQX29mX5pWePcHZ8nn/xjddYKm+NHH/U0BF6bsf3MVOpULFsHuvrIxsOr1nWZyPb38u8IwTWDOvsOtLPriP9q1575FMH1/18tqclcpDrW93g++QXH8T3/BWV4o8jFpplxmrz7ehtwFAkR1ILo0pXT03Ds7lUmSVrxGh4NmWnjuN7aJJCUovQZSZXRIoAyk6dRatCyanj+h6ykDBljS4zSUQxUCSZol1jor7IfLPExco0g+EMpqIRVUzCikGnmSCjt3pOLN9loVmi5NSx/FbvkSGrpLUoHUZiR/sbbc8hb1fb0W8bPwjQJIWUHqXDiKO1f6eCXWWynmemUeBCZZpdlU4MWSOiGERUg5zROp5lnC1PUnEa+EFAXA3RE0oTVdc+fGtuk0WrwpJdxfFdNEkho8fI6FEMWVv5zGh1nqwRp+ZalJ06buChSyopLULOTOyoEuXHHUHgAx4gIcSdqcQYnSswNldgMJfiq08eRGsr2GbiVydh3w8oVpu8dnqU3/jUMY7u6lkhbL7vM7FQ5LXTo/yNLz++QiSz8TAPjHRzbFfLCy8VDXFkqIv3L05Ta0v6zxeqnB6bJRML88vPHiFs3FyJsTcT54GRbvb1r9+Pc25ynvH5AgcGchQqDQqVlhdm2NA4OTrLxHyBoK2WqbZbPVo+jAJVkdDUtb/7u+cnqTQsdFVhvlhlvljF8TxS0RDvnp9ksVxbpXh4O5BliXR3ise7kivbFEIQy0QJ/KtK9rmBLJIsrfwdz8R46ucfxXd9JOX+PXgr0OUoklBQJYMAf6UkWJZUbL+BLFQMKYIiNCQhk9EHkFAIyXFCcgI3sFCFgS6HcPwGTa+KLGRsv4kbWOjcGoHdHe1iOJpjwSpTdZoIAQktwrHUEFkjiryONd92oCeUpOcGQkw/mT3FolW5KwQ2rUdI6xuXV54qTmB77rYS2HrNorhUAwKspsPifJlGzeKJF/ZvmsAmtDAH4r30mEkWrQpu4GPIKruineyLdxNSrnq9qrLMUr3B5cUlPD9gOJNiIJXYtuO5jzsHRbTaumrt1jJxzbp1GUEQ4AYeFaeGKlTkLeoDiHaLsu16jM0usVis8XNPHURTZdLxMI7rYd+i8NhHFU13joAAVYqhSCGCwMcL6lSdUTy/hixCmGo3mpTY8hpLlWU6oxEe7O4kZhhr9IviO1A5cU83jAghVvpmP644VRrnf7v0Q6puk9lmkf/mwC/wbMfBdgluC/PNIv/vM1/n+dwh8laVi5UZSk6diGJwJDHI1waepENv+V05vsvxwigvzZ/icnWWmmuhSypZI9YWiOpHkWSuVOf4/dGfMlFfpOjU+P7scX62cAZJSOyKdvLF7od4rqMVcCjYFb4z8x4niuMs2RX8ICCtRXgwNcSv9j9NWDF2jMSWnAY/nT/NW/kLzDeL2L5HRDU4FO/jl/ufpNtMIQuJi5VZ/nDsZ0zU85TdBt+deZ+X508hCYk90W6+2H2MZzquGjT/8fhrnCpNsGRV2Rfr5nd3fZbDiYFV+7Y8hzPlKX40+yGnSxPUXIuYanI0OcSnOo+wK9KJJqtM1vP8o7Pf4PncYWabRS5WZqg4DaKqybHkML/Y9zgdRvz6Q7uPTcIP6nh+niAQ6OqdyZiXak0cz2OwM7WhhYzreZQbFrWmTW8mjnbN58KmTiYeoVxvUq430dp2COlYiHR09cLd1FVcz1spS641bUq1Jr3ZBIaqbOreyibCpKLrE4IgCCjVmpydmOfybJ4fvndhzWdkWdq0NcVyJnOhXOXElVnOTy6sHN+1kIRo22PcdJObxjJxXfW3fPVvZZ0+VyEE8joE/D5ujA5jaNXfCa2ThNa5wafhkfQvtr4nD5PRBwCxSoMgoXXd1nhGojm+3HOUkKxxvjyDLAQHE3386uCTxNXQpqt+7uP28NSnDvDUp1rP0iAIKC5V+Rd//1u3tI2kFuax9C5Kdo2fzp+l6jToDiX5TNcRHs3sWnUufd9HQtCTiFO3W0Hs7QqM3cedRUKNEpINzlfGmbcKJNQIqqQgtUmqF/g0fYuZ5gJnypfpNjOEtiho2pWOMV+s8v6FKc5NLqLIMkd39xAA1YaFkFpevDsJ3/dxbQ/bdnFsF8/18L0A328rVreLgiRJkM7FUNSdsXqbrf0QgLT5GFFtF17QoGid5Hzhn2O5cxhKjr7o1+gIPYMmb001vTMapeFM8I9feZ2+RBxdllc9/B/t7eHL+/dty/EsY8cJ7LVlW7d7YrZzW/cKns8d4pmOA4zVFviN1/6/G37O9j1+/8pP+XTnA/zW0AtEVINXF87yyvxpoqrBXxl6HhnBWG2B7868jx8E/N6eL5HRYxTtKieKY3QaCfR2xvJwYoC/e+TXmGsW+e03/il/Zeh5nu84SEqPIhAo1yw8DEkjoYb5Ss/DDIY7sHyH1xfP8cfjr7Mr0sUj6V07ppqsSwpxNcSz2QPsjnWhCJkTpXH+xYXv0mOmebHzMBk9xtHkEAfifUzV8/wXb/wzfnv4RZ7tOEBSi6w5HoC/c+hr2L7Lv774fc6Vp9bd9+nyBN+cfIv5ZonfHn6RoXAHFyoz/PvRl6i4DX6+9zEOxPsAqHs2//byj/lC1zF+Z/jTGIrGS3MneX3xHBHF4C8P7XwJx72K2y3ddNwJio1v4rhT9KX/6fJWuX6z63mbtd5gXVWqG84hwfIXr27v+s/7QYDbjuCud4QBAQKBriosPydVWUbZlK/0VbuUzSzWFFna8GEcAI7rMdyV4hefPsLj+wfWfCZsqLeUwQoA2/F4eE8vX3n8AAcG1hKbeFi/oTfdfXx8Ie1QpcRjmd08ltm61cN93D6Cltdd698ACEqFOp53a/N8xojy60NP8+tDT2+8L2Cp3qA/lWAkk2KqVKZYb9xxH9j72B70hzvZFe3j+zNv8M/P/yFf6XmOkUgvcTWCF/jkrSInSpf43uyrzDTzfLX3BTJ6Ykv7eu6BEf7DD97lP/zgPYa60/zC0wdJRkN4vs/YXIGwrq1URm0nrl1/1MpNxi/Oce74OBdOTjI3WaBcrFMrN2g2bFyntX4IRQz+p3/31+kdubHY4M3WUhutExabrxNS+kgGxwiCgJozxlj5P9J0Z+iLfY184y1m6z9ElaLkwi9s4aghrusc7e4C1g9UZsPbL7x2RzKwnh9sS6QjCGibQn98CCy0lsk3y7JIQjAQ7uDLPQ+zK9qFhMDyXGYaBS5VZ1fMxmzfxQt8TFkjpUfoNpN0GnGGIzkMWVspZV02gG8RWoHaNjbXJXVNHDumhfhiz0NItJSKl++h1xbOMVZb4IHkIDvl1BVRDZ7tONAuf1AQQEqP8J3p91iwytTcJhk9tnI8mty6pFUho0vrH88yRPv/bYQPlq5QdZt8sechHs/sQREyOSNO3q7wysIZTpcmVgisLCQGIzl+rvdRBsJZBKJdflzmSm1+m3+VjxY8P4/nl/CDJn7QIKQ9CMh4/hK2N4bAQFP6kYSO6xcAH9sdRZE6UOUuNHWEiP8sRe9PVm3X8SZx3EkQKroyjCKnAPCDBpZ7gSCoo8hdaEofEOD6i1jORTSlD0XKIW5g2p2IGCiSYHKhiON5qOuQTk1RSMfCREydKzNLPDjSTdRs9aeWa03mClXSsTBh49bUeMOmRjykc3l2CctxkWXttnJLglbmV1MUirUGmdjaTO3141vOdPp+gL8e+Qe6UjEWStWWwMp627xPXu/jPj52+P6fvcf5U62gr+f61KpN4skw8g6U6AtgqE1cv3f2AmFN40Bnx31bto8ouo0Mz2aOkbdKvL10iiu1aVRJRhEtFWLX97B9ByEEv9D7PI+mDm5JgRjguQeGycTDzBer5JIR9rbbawStqqfPP7qX4e7t9SVdxpWzM7zx49O897PzzIwt4tgujuPhuT6+7xNcl4F1HW/d5+z1qBTrzIznKRdr7VcEsixx6JGhGxJfy1skoT+AJsXxgyY1Z5SKc4nhxO/SFfo0UW03U5Vv0PCmt3zM+7IZhlMbZ283F7i/NewogXU9n2KpzhvvXuHRo4OETA1VlVEVGct2qdUtEjETWW6pVXmej2W7uJ6PoSnUmw6moeA4Hrqm4no+C/kK9YbNvl0blzJ9FHGz6VhCMBTpIKVFMNoCBxHVIKTozDQKK35zfaEMx5LDvLp4ln9y9lvsiXVzNDnMkcTAiq8atBeoQft/We4XWN+v0wt8ThTGOFkaZ6ZRoO5ZVN0mC1aZureztj9e4HOhMsOHhVHG64tU3Aau7zFRX2R3tGtF0KF1PMEKIb3R8SzjRr95w7VZtCooQmYw3IHZ7ndVJZnhSCc/mz/dOv62pYMiJEba/cvLAhQRxcSUNYpObcP9fBJQbv4Iy7mEqe5DkuIEtEhtuf5tJCmC79doOqeJ6E9Tt9+l4ZzGVA9Qs97E1I4S0Z9EEuaqYEMQuDjeHK6/hOstUrNeIxv9PQJs8tV/gyzFkaU4QpgEQSe2O0Wp/nUM9QjF2jcJ6Y8Q0o8hCW3dMe/qzrCrJ8OPP7jIv/v+u7zw4AhhU6dat6hbNulYmO50nGTU5NNHd/PS8Yt0JCIcHu7CdjxePXmFy9N5PvfwHmRpbZ/PjdCVivHgrh7eOjfB//oXb/LCg7vIJsJYjku1YRM2tBULn81ACMHhoS4uTud55eQVetJxDgx0EASwWKrRtF260zH6OhIr31FkiVQsxPh8S/zC1BQkScJQ5RVbnqcODfL1V07w8oeXiYYMhjqTeF7AXLGK5/ns6klvWcTJvybrfX+peh/3ce+gf7gD02zPmwJUTaGzJ0nsBj6UtwNFknigp4vdHRkUIRExtI9VAuOTBEVSGIx087W+z7A/NsSJ0kVmG4s0PAsBJLUYA+EuDsd3cygxQkqLb1k/JGRoHBzKscfNoCrySrZVCMGR4ZYNXchY//m/Ffh+QK3c4Ht//BbvvnKeqcsLlJaq2JZ78y9v0rjQ9wNe/f5J3n7pzMpXVF3hr/3fvsSeB/o2tPQJAh9Z6AihUnenKFmnUaUonaEX0eQkIaWbAA/X3/paVVOUdVuJdhI7ujff96nXLSzb4dylWQxdJZeNoakyU7PFVgnakavlbPOLFRYLVWzbpVq1KFUaPHCwl8tji+wZ7qAj2xIVqtZuzbT74wAhBHEttKrMbzlze63PakQxeDK7j7Qe5XJ1jrlmka9PvMHbSxf4cvcj9IXSG6q/rQefgO/PfMC7S5dIahH2x3sxZY0Fq8xCs7TjnrWvLZ7jjcXzCGBXtJOQouP6PhP1/EaVodsC23ex/ZY/rnGd8qUhqwgE3jW/uyQkElp41WQrLWexPuHqp55XRCBjaIeQRAgBNJ1TNJ3TSFIMzy8hS1F0ZQjPLyMJE10ZwXYn8fwlPL+4zlYlwMPzi9juFRxvkQAH271CEDTRlMNoch+yFMH3qzTsD2jaZxBoNJwTyHICXR1BkrPrjjkdD/PUwSEsx+Pk6CwXphdRJAlJEgzmkjxxYICeTJx42OArTxzA9X3ePDvOG2fHoS2GdGx3Dy8+uOuWswWxkMFDu3v5+ScPcXZint//8XsosoQkSXQmo6s8aDeLXd0ZPnV0F6+cHOUH757nRx9cQBYCWZLY1ZMhdY34yvLi8NPH9vDaqSt8+80zvHryCp2pKE8eGOSBkW4AHhzpplxv8uHlGb75+ilkSUISrUjrkeEuBnKJdcdie62yKQE4vo8fBIRVFdf3abgumiwzU60gC4lsOISpbG+Zl+26TBcqVJoWe7syd+yh6wdB69rYIbGh+7iPO4H+kSxdve1Mi2hlgIIgWPGw3m7Mlis0XZdMOEyx0WCqWGZPR+Z+FvYjClPWGQx3k9Ji7IkOUHFrOL6LAAxZJ6FFyelpIop524GKkK7BNZwuCAI8P6BUbXJ5Js/u3gy92cRt7QPAthymxxb57n96i/deOc/c5NImieutwQzrKIpMcbFKMd/yUFZUmbdeOkP3YGZDAqvLGZruHDVnjLo7TtW5SEo/hi5nAIEftMb6UQsX7+iTWyBQFJlsOkqhWMfzfXRdwTQ0ZufLrc9cc4Hajkt+qUqxVMd2PFzXY2xyictjC3Tl4qRTPvWGQ61u4ftBK8v2CZrEZCHf9AITQtAbStNhxDkQ7+NiZYbT5UlemjtBXyhDTDVJ61d9r5a312prWUu0/MDnB7PHMSSVZzsOciw1TFjWuVCZ4fsz72/vAa6DNxbPM9ss8Gz2AM91HCSmhqh7Fl+ffIO1OdSV/GubNG6dOGqSjC5rFOwaZWe11HrJrhEQEJJ11GuCAbKQ1xnTfUhCQ5I7MdQ9QCt76nqLyFIKTelFCANZhBHCQAgJVc6iKp0ocprWuVwbsHK8CVxvCVmKoShduH4R8PG8FhlW5W50tSVCY7vTeH4JTRlAUwdR5Cy6MogQG09/miKzpzdD2ND48MoMc4UKnu9jaCpDnckVGx1dVdjTm+XnnzzI6bF58uUakiToSsXY359b9XB88uAgjuvRk7kq6CVJgkODnYQNrWVVQyv72Z2O8XNPHqT3QoLZQhnb8VAVmZ5MjFziakmVqsh86bH9dKdjRG/gcRoLGxzb3UsiEuLM+BxLlQayEERCGru6M+sKQD19cJCIoTG+UMR1PTLxMGHzasQ6HQvzzKFhcskol6bzVOoWsiSIhQ1GutOEzfXHM1YstgNvAbbnEdJUpHCYE3PzLNZrdIQj5Bt10iGThGFg3sZTyvN9LMfF8XwkSWCqKiAo1ZtMF8oMZBLIkkS+WkdXFEK6iirLOK5HzbJxfZ9U2KTcsFa+LwQ029sMgoC4aSBJYuXzqixDwEp1SMTQ8HyfiXyJhu3Qk4qTDG9OrfU+7uNeQzhiwDVVnc2GzWs/Os1jz+0jHN1+LYyG43BlsYDvB8xVqlQsmz0d2+sneR93Fookk9LjpPSdF7f0fZ9Kw2J2qcLUQonJxRKT80WKtSYR88htE1jHdpkaXeTbv/86L3/rA2qV5o5ZtumGysCeHF0DmRUC63k+779ygU/9/ENkOuPrcqK0+RhLzXeYqPwxrl9FIJMLvYhoJ1ya7iwCCVnaqWbAncGOElhZFsSiJj2dCSJhHct2iUVaE9wy+fQ8H7ldG52Ih8imoyiKTCSso6kKlVqTgb40sajR+qwkiIR1Vpo+PyZYrn+/3eu+aNdoejaKJBNVTR5MDtFtpvjJ3AlmGkVqrrVCYFs+fRIhWWfBKlNy6oTkVr+eIiRUSSEA8laF/bFesnoMTSgsWmXOV6YoO40Nx7FMhm9GI5c9ggmCdQl00a6hSyodRoKQolN26pyrTFOwq6syoMvHo0gyIUVrH08DQ9baxyOvIpvLY1we3/UTjqFo9IUyzDYKnCiN0x/OElZ0Kk6TD0tjhBSdbjO1yu7oPjaAkBCrpPAFmtKL51dQ5ByK3IEsxZGESWD7ON40TfssjjeHJvfgB1VsdxTXL9J0zqLKfdjuFLY7hiJnUUQCSeiAQJGz+HYTy7mA79dQ5CSSCKEpA/hBA1XuQigamtyDLG788DQ0lZHuNCM36ZORJYkDA53rChldixce3LXud4/t7uXY7t5Vr6uKTHc6Rnd6YxNxIVoCUV977oEb7ncZsZDBgyPdPNjOoN4M2USEzzy054afycTDZOJhnjwwuKltAlwpFmg4Doai4gU+ScMgpul8OD9L1bJZajRwA5/wNghsNGyH8zOLaIpMtWkzkkuTjoTQVRkhWuJWDeEwUyhTadrsyqWJhQwWSlUWyjVURaJpOyxW6jQdl+5kDEWWGF0oYDkuhqrQn2lZiRVqDSpNiyBoBUAUWWKp2uDBgS6EEJydXqBYaxDWtfsE9j4+UvB9n+nxJXxvrQdrrdrk5e+d4PDDQztCYBOmiR8sMV0q03Rcwqr6iUpcfJzg+h5e4KFIyoalwUEQ4BPQ9CxUSVmx3tksgqCl8luoNsiXaywUa0wuFJmYL7Ys5KoNQrpKdya+0g6zVQR+wPx0gZ9++zg//Pq7WA17zWdkWSIU0QlFDDRDRVYk8nNlKsWtedD2DnfQM5jhzHujK2OYuDxPfq5Ez1AW3Vj73MyZz2N7BSr2WWQRIm0+Rlw/vPK+FzQIq4OElL4tjeluYUdX35IkEQnrRMKtMj0/CBC0SoVjURMhWllXVW31ZsajJrE9xgo1vUpRrypy7hnJ7eSQ7yhqbpOCXaPiNJhqtIzBZ5pLXKzMkNKiJLUwqWuypZvBeG2BS9VZAgISbQXemcYSqiTTa6aIKFezIkIIdEnhQLyPC5UZMvkY3aEkMSVEl5mkw4gjIdgT7WbBKnOiNEbFqTPTLPB2/hKR65SHK06Dgl2l5NQZrc0TAJO1PAk1TEILk9IiJLQwju+yaFWoOA3ydoVq+3e4VJml6TmEZZ3uUEuQZyCc5Vx5ipOlcSQhKNk13ly6gC6pa1QIW8ejcjDez7nyNBk9RqeZIKaE6DZTZI0YfhBQsKsU7Rp1zyJvVai5FmO1BXRZRZMUekJpNEnhgeQA040lPihcISRrdBhxZhoFThbHeSg5zP74atJxH+tDkVqZ1KuQMLWjNJ2zNOwTCCR0dTch7RgBHo43Q81+kyBwkKQonl/Eci8hhErNeouYGUeROxBCab2OjCLnEEJGU4eQrQRN5wxN5yymdpCI8Qymdoia9RY163WCwCdqPI+pbU0u/j5uDxFNo9Rskg2HCQJw/QBNlhlJpjBVlabjUGg2MRX1tsX/Sg2LNy6Oc3Sghw/GpjE1dUVoC1oCgwvlOtWmzStnR9EVhazjcm5mAdfz6U7GePPiBLIkMVkocdDJoUoyr54fQ5UlelNx6rbTJq4BS9UG+WqdZNhkb1eWty5N0JuKkYqE2lVDYkeUL28Vnu9TcupU3CaW5xAQrPiFJ7TQKsG/ZSz7MxbsOjW3ie23ys5UIWPIKlHV3FFLtfu4e3Bdn598+ziyIq0Ra7IaDnNTBbwd8NQUQpAOh9iVTXMlXyBmGOzKpncsddG6xn1qbpO6a2P5Tpt0tQLckhDIQkKVWtd8SNYxZPWW2rJudTxe4FP3LBqug+U7OL6HF/grKvfLyYaoahBRDORrtE7uNRSdCnPNJUxZZyjcCqSuN9amZ3G8eJ6snqTH7NiUlY7d1oioNCyK1QYXJhe4OJVndHaJ0dklNEXhS0/s5+d3H2ZPb4ZoSL9t7+h6tcnJty7znT94Yw15NUMa0WSYVEeMnsEMnX0p4skwRkjjh19/lw/fuLSlfXZ0Jch2J5BkaSWg5Doe45fmGd7fjb6OZWNYG2BX4newvCUkoaLLWaRrKtAi6ggRdRhD+WhpC93R9NHygy2XjZHLrp9ZuFa04968BbcPZ8pTfHPyLd5duoTje0QVk69PvMU3Jt8ho0f4hb7H+aW+J5CQCCt6W1H36q8iCwlD0labfksKY7UF3i1comTXEQhyZpwvdj/Mk9l9awhxSDH4ayOf4j+M/pQ/Hn+VAHgwOciXux9uEVgh8RuDz/KHY6/w9Yk38QKPPdGWMNRAKIOuaCtjOl4c5ZuTb3OyOIYb+EQUg/8w+jKykOg2U/xy/xN8ofsYS3aVPxh7hZ/On6Th2QQBjNUWeK9wmZhiciw1zH978JcA+FL3Q/hBwE/nT/Od6ffoDaV4MXeYTj2BKilrSGxUNfndXZ/h3195iT8cewUBHE0O8+Weh8gaMbzA4/uzx/nO9HvMN4sr/an//PxfoEkqPaEk/4/Df4lOM8m+WC+apPCD2Q/55tQ7FKwqGSPK87mNQ6T+AAEAAElEQVRDfKbzAfpCrTImqZ3F1qXVkWFZCAxZWxGA+qQiHvryqr9b97hGOvJb+IHdFhFTcL0lJKETMV4goj+BLCVWSlzC+mOrtqHKoCtD7e1JcE2GNx35TYLAoRX4apV1S7JJZ/y/IcBCoKy8fh93Hk/29a8EM6EVqJSE4IXBoTXBy9teiAUtYnawt4NSo4kX+DRsB88PcD2fum1zcS7PQqlGsdbE9XzKjSYADw/3oCsKr5wbJayrhDWtVUIMpMIm8bDB4b5OJvIlZosVJCHQFJm4aRDWNR7b1Ue+UsMLAkxNJRE20FV5jQ/wdiMIAhzfw/Zd/HZVy7LKfOu3DVi0ynx/5kN+On+Gy9V5LM8lqYfZH+vhiz1HOZLob2kutO+/IAiwfZfJep5vTr7HW/mLLfHAADJ6lD2xLp7vPMBj6V1EVbNtYr/5c7e8fcf3Vsa8WSwT7/vEeefgez5nT0xw5JEhEqnVqrDNho2qK6s8H9329ecGazO2N4KEQJOUFTeBZQxnUgxnUlsef+vacleIKNDaj6S0/aoD/CCg4dssNiu8sXieE4UJRmsLLFhlqq4FBJiyRkQx6DIS7I518WBygL3xbrJ6rOVnuk3XYECA5/vYvstCs8wHhTHOlqe4WJljwSpTcRpYnosqyaS0MD2hFE9m9/JYZjdJLbSpjKUAFCFjKndufXKxMsGfTf0EIQR/7/D/CZn1x1l16/zPF/+EfbFBfq3/8wxFem667Zl8hR+9d4F3z09wZmyBWFjnyEgXX35iP2fHF7gwucDPPXmQrhtUNd0KgiDg0plp3nrpLKXCavEjw9Q49Mgwz//cUY4+tZtkZvW6+/R7Y1smsNFEiEwuTiRmUr5mvxMX5ykX66Rz61eWKVIERVpf0TmuH9jSWO427tc/3kU8mBjkQKx3JZp2FaI9kbeiet2hFP+fo7/dLoO9esqGIjl+d9en255orYlgT6yboUgHrn91m9JKCe3a060Iib3RHv72wV9eKcldjui1RgKDkQ7+r/t+DjdoRVhlISELaSUCuPzZx9J7OJYcXv94ROvBBJDVY/zN3Z/jd0c+fU2hcetzy5PqMnpCKf7qyIv85tDzBLTEcVSh4OO3oo/XRT5VIbM32s1/d+hr1xzP1fJhRcj8Yu9jfKX74fZCafW+JSFWEc6BcAe/NfQCvzHw7DXHK6/a73Akxz88+ptrfuPd0W4Gwx2feBGnG0GgrvpLCA2BihCtXsUb40ZR7/WnNsHGfaL3cecgbvLv7aMiAsv1+PP3zjCeL/GVY/twPI9Ls3mOj89QrDdXhD2W56yuRIz5co0/ev0EHfEwx4Z6ODs1j+v7mJq67iL1YG8nU0slivXmhiPx/YDRhSJvXZzkqb1rvXi3C27g842pd/jTsTeZb5YAeD53kP/z/i8QUQxmG0X+X6e+weniZFtFvjUTzjVKLDYrvJW/yK8OPMGXeo7RH24F6WquxXtLV/hHZ77FklVdRY4n6zbTjQKvLZznxc6D/PbIcyvfuxX8p7HX+PbUByy0x7wZaJLCnlgXf+fwL5E1tmdheh9rISsSjz67l8ef30fqusV4pdTg3IlJVPXqfHyyNMEfj73B6wvnb2k/XWaSX+h7hF8eeHxbxr2MH82c5M8m3+ZCeQYAXVb5hb5H+KX+x0jrUQICLlRm+PPJd/nR7ElqroUX+CtrmeUnuOs3qDhN5polTpQm+MbkOwyGs3y66zBf6H5wW6/B06VJvjP9Aa8vnCdvV/EDH69NtJebtCzfoe5aTDcKvL80yr+68MNNz51R1eTJ7B7+7we/um1jvhmKToWa2+BAfHhD8gotMaeD8RHG67PUvI1b1a7F6bFZ/o/vvk0mHuavfuERXji2i2TERJFlSjWLC5ML23UYQKv39ewH43zw2sVVr+umxq/8jed57ssP0tGdRFa2PzsfjZukO2KrCOzCbJHGJ0zg9j6BvYtQriNCG0EWEuF1SihkISFfl91beW2T94wQAlkIQtL6C3shBDJiU1E6VVrbZ7oepHbEfDNjlISEcYvHo4iNf1chRMvvVt5cGV/r95TgBp+/lfNzH6uxKmMtxYnozyGEaKkV3ySafaP313tvO8uqqvZl5uov0/Rm2Z/6W23SffczQGXrHFPVb2J5CxzO/D3kDe7ru42dPj9XEaArEi8e3IUfBKQiJoos8cz+IR4e7kVrL7p9P+BTh0ZIhk0MVeXR4V4O9uRQZAlTU9mdSxMA0baFR2ciiiy1yoG7kzFkSXCgpxU4FLT6nlRF5vmDI5hqy17g2FAP+3qy6DuuetzKZlbdJhW3RagXrDLT9QIdRpx/eva7nC5OUnUbq8KMAa0SYdf1+MbkO8TVEJ/rfoCQrHOiOM6/OP895pqlNdoDPgF+4OF6Hi/PnyFnxPlSzzH6wremlG35LrVrxrwZaJJMzbXW1U+4j+2Dosg89/kjRKIGirr62RpLhvjV33lulY2O5/s0PPuWziVA9JrS9O2E47vUXGtlPA3P4Vx5mqbn0PQcfjJ3im9Nvse58jRlp7Hh9bQccPfapb0Al6pzFMZqXKzM8uuDT7M31nVbc1nDs/nmxLv8aPYEl6vzVN3mmnvuWrTuv1bpM76z6f0IIWh4a3s2dxKWb+MTkDNSG/5Gol2m3WEkOVO+grPJ62G4K81XnjzIuYl5/vSnH/LqqVEODOQ4PNTFQrG6nYcBwMx4nqkrC2tI41f+8hM8+dnD5HpSa+6V7UI4ZpLIRODc1dfyc2UatZufzyDw2ViZRqxUvX0UcE8R2JJdZLR+iSu1C5ScIgEBUSVGrznArsheklp6TWmE7dtcrp7nSv0SS9YCbuCgyyZJNc1QeBf9oUEMeeuCGV7gUXFKLFhz5O1FSk6BslPC9m3swG6XqMmokoYhGcS1BHE1RZfRQ1rLoMvbL2pwPZYn25nGJJONCRasOcpOEctv4gc+ilAJK2FSWpYes5dOo4eoGvvISWbfx8cbQigocuJuD2NT8IImTW+GujNOEHjtjPHdhxc0qDsT1N0p4NbK91zfx3JdZCHQFWXVAmNZ5OxeIOm3gpCusbe7g2ws3O6nbekpJMPmipDStQJuy8cXNY1VvbJhXV31mWv7WJf/HdbXbudasaaoqRMxtLtCtSpOg9OlVgniO0uXqbrNG44jb1V5ZeEc/eEMaT3Kt6feZ7S6gHeT0VecBj+ZO8XeeDddZmLHegPv485CCEEi1VIodR2vRTKUln2OJAkyHbE1vbHbgSAIrmqhbKMntB/4XK7OU3dtPiic5M8n3+V0aXJLhM72XeaaJd5YvIAf+Pze3i+Q1qMot9hfudzv+mfjb/Od6Q9apf3XEVJVyOTMOAm15TfvBz5Vt8l8s0TpBqKa9wqW51r1Bg4AVyHwAm/Tir59HQl+5fkjLJZqLBSqjM0XWShW+fPXTzE6WyAg4KUPLnJ4uIuBXIqQod5WD+zk5QVmxvMr45MkQddAmkdfOEB3f3rHyCuAGdKJJVYrBlcKNWxr/QCG41dYqP+UonUS21vCD9b/XFf4c3RFPrelMV1eWqJmOxzuXK1T5Pk+48USAQHDqa23AayHO0pgx2qXuVK7SNFZQhYyCTXFU5kXkITEbGOa46V3OV3+kLnmNDWvSgCEpBAX9XNMNsZ4MPEwg+ERZKHgBz5Nr8FbS69ypnKC6cYkFbeEF3iokkZEjnKxeo6DsSMcij9IWs9uirAFBBBA3l5gujHJbHOaRXueor1ExS1Tc6vUvRpu4OL6DgHLJbUKmqQRVsKE5CgpLU1O72IwPEJ/aIiourXSkvnmLMeL71DzrkaQDsWP0h8aRJN0HN9m0VrgdPlDJhqjzFtzlOwCDa+GHdgtfzahYEgGUTVGSsvQbfYyEt7DUHj3lsd1H/fxSYahdJALvYDjlW5ox/NRQrHZ4MO5OearVX7xwEE0+eoDeLpSYb5W42hX110c4a0jrGsc7M0hS+KGEf+1r8GtFjJvhtyLbVyE3woKdo138pdaWVmnwa5ojpFojpgaouI0uFSZ43xlZtV3zpWneSt/iYwe5e38RQKgy0ywP95LRo/g+B6j1QXOlaepX7PwH6/luVCe5UC8l9w6giIbYTiS47HMbuabJSyvJVhjeS6W59D0W5myhmffMBt1HzuP99+8RDRusu9wS7G02XD44Z+/z4tfepBovBWwSWphjiT6CYKA5vJ5XHU+bZpu67zeDHOVKo7nkQqFiOjbU9HkE7DQLPPS3CmOF8ZXkVdVkukNpekxUyT1MCFZQxISju9SchpM15e4WJnDbq//oLVuLNo13ly8yED4Hb428ARx7dZ63R3f4/3CKN+bOc7l6hzWNZnHiGLwYHKQg/FecmacqGqiCrmt1muzZFW5UlvgrcWLzDaKOMFVQS2BIKRoZPQoMdUkophEVYOMHuXgHRai1CUNCcGCVbzh57zAZ66ZR5NU5E0GwUKGxmBnioFcEtfzW7Y5iyWmFkv0dyRYLNU4NTrHySuzJKMhOlNRnj48xGDn1kjV/HSBfNsOFEBWZQ4+NERnXwptHSXg7YSqKxih1fdCo27jOesLqS3UX2W6+hc4fhlViuP4RSr2RdLmo1jeEnVnnIR+GOU2bHROz80zW62uIbBCCD6YmcH1vI82gZ1qTPDG0k8Zr48iC5kuo4dHU0/hBA7vF9/izaVXmLdmV32n6lWo1issWvM4voMuGfSY/Vh+k/eKb/Hywg9ZtOfwrrlhPa9B02uwaM+zZC8gCYkHEg8TVxM3HJ8XuJSdMpdq55iojzJWu8JMc4qqWyG4QTbDDXzcwMXym1TcMjDD5RqE5QgD9WEOx4+yL3qInHHri7+8vcDPFn/Moj2/8poqaaS1DJ7kMdEY5f3i23xQfJuKU8ZfZ5xu4FD1HKpehZnmFJdrFxivXaGQWOJQ/EFSWuYjl1m5j/u4m9DlDLr5cfMiFJSbFi+NjvJz+/avENiyZTFVKVNstsrvgiCg6br4QUDdaS3iopqGJss0XJdis0lc1wmptxfh3g5oikw29tHyttsJFOwaJ4rjND2HffFuvtxzjMOJfpJamJJT5+38JdxJj8vVq8+ZstPg7fxFQnLLPqwvnOaLPUc5lhomZ8RwfI9TxQm+N3OcV6/pdXQDj8vVOWbqhVsisIcTfWT1GBW3QdOzV8o7l4nrfDvLNdMobudPcx+3iHMnJsl1J9h3uA8hBLbl8vpPzvLEC/tXCGzOiPNsxwH2x3uvO5c2Dc+h7NS5VJnjtcWb98g2HJezcwt0RiN0RMOENI1U6PZtqCzf5bvTH7Bk12h4NpqkkDPiHEr0czjRx0C7+iCs6MhCwvJdinaNsdoiHxbGeDt/idlmEcdvrT0DoOI2+dbUezyZ3YOpaCu6HzeDHwSU3QbfnHyHK9WFVeQ1pUV4IrObL/Yc5WCib13BMi/wmW4U6DGTfHf6OFdq8yvjkoQgqpp8oftBus0kcS1MXDWJa2ES6s4Kyl2PuBYlrIS4WJ1gtDZNXyiHfI3mSRAENDyLy9VJLlUn6TBSmLdYxSiEQFVk+joS9HUk8HyfQqXB6OwSl6fzXJldYmqxxNhcgd09mS0T2HKhTq18NeutyBL7HuzHMHe+bUxRJFRt9bXl2C6evz5Pma+/hI9DNvQ0ce0QFfsclrfEQOw3sL088/WfEFaHMZSOLY9pvlZjolhc87rn+4wuFbA9D9vzWGrWKVmttURfNE5I3frvdddSB17gUXErlJ0SE41R3iu+tYa8XouaV+VU+ThxNUFSSzHbnOYHs98iby/is7F8+0xziveKb5HQUhyOHb0hUfMCj0Vrjm9M/REFO78uGbwV1Lwqp8sfMt+cpeKWeS7zaSJK9LZrzJfsRRatBbzA5ZXFn/B+8a1b6gFqeHXOV8+waM/T8Oo8kXmOqBJFEjtf7uUHAb7fEmCSbpAVuY+PJzy/ScW5gCYlUKQYjl/E9gr4gYMkNHQ5g6l0rdwjfuDi+CUsdx7XrxHgI0sGhtyBKieRxdUyzyDwcYM6DXca168AAYqIoMpxgsCn6c0R1w+ufMfylmi6cwghE9NW+51aXp6mO48kVKLaVf/WmjOO5S3iB61ovSJCJIwj6x6r61epOaOoUhJVjmK5izh+CT9wkSVj5ViX4QcutlfA8hZw/ToQtI+1E01OIF1TphwEHq5fo+5O4fk1EAJFimL7Rdji/JIJhTiSy/HDy6vVEZcadUrNJuY1vZvTlTIL9ToNx8H1AzKhEAOJBGcXFqi7DoaisCedJhMK31eHvQfQaJOIlB7hawNP8HzHASJqa2HYaSaIqyFsz+V/vvDDVc+Si5U5BJDWo3ym6wi/Mfg0mnS1vDytR0DA8cJYW6m1helGYUVAajMQQtBhxOm4AeG9Uplnqr50n8DeZchya35xXQ9JkvBcj+tv8bBqMKwaDEfXXxAX7Tovz53aFIFNhUyqTZsxp0i5aZGLRraFwAKM11v2hZokMxTJ8mLnIb7YfZScEV93bdIbSnEw3suzHfv4T2Ov893pD5io5VcEzZaJ5IniODkzQWaTNoi27zJVX+K1hfM0vKv3kSGpHIj38hvDz7A7urHFiSwk+kJpvjbwRKuXfMpiqr4EtLLDvu/zQDuDeydVh69Ht5lhKNzNq4sf8BfTr/B09igxNYwqFAICLN9mprHIK4vHyVtFXuh4hIR6a1aS10OWpBW/8of29OJ6Ppdn8pwenSMT33pws1m3aTauVhBIskRXf3oNsdwJCEkgydcFMTyfwF+fB9TdCTLmk3SFv0BY7SfAQ5WiJPRDyMJEFgbzjZ9Rts8T1W7s/X49JkslqpbNbKXKUqPBqbn5Ve+XrSaL9TrZcJiqbXM2v0jDbf1uGTP80SSwAJ7vMlq/xKv5lyjYeUw5hC7pSELCCzwaXh3bv1qalLcXuFy7QLfZy8nScRbteSQhE5aiaG0LE8d3aHgN3GtqvEdrFxmrXWZP5ADGDaI5ilCJKnHWKx2ThYwqVGShoEgKEtI1RLTVu+D6Dk2/iResbjpftOd5ffGnJJQkj6WfRrlNwZe8vci56iny1gLvFd8EWmUiumSgShryNcbPQeDjBR62b2H5V8UuAgLy9iI/nP8LQkqEh5KPEZLDO04oLdulUK3j+QE96dhN9+cHAUHbckO6y9mc+7h9NL15Ti7+D2SMJ4gbByk0j1NovoPtF9HkNF3hzzIY+8sIJILAx/IWWGi8wmztB9SdCfzAQVcy5EIvkgu9SFgdRBJK2wbBYqnxNhOVP6HqXAEhiKgjxLUDeH6D6dq3eKL79zHbXmeF5nuMlf8QRYrwUO4frxpnvvEWE5U/RZdTPNjxD1den619n9n6j2g4U7hBjbA6yDM9f7rusdacUU7l/z4Z4wli+gEWG69StI7j+BVMpZuu8OcYiP0a0LpPG+4M8/WXmK+/RMOdJsBDlzN0hT9HR+gFTKV75Vhdv8Zi43XGK39E3Z1CEgpRbS+G0klwg4DeVhBSVeZrNcaLJZ4ZGATgfD7Pq+PjHMhmqdo2701P8/TAAH96+hSfHRnhP184z5d27+HJvn5M9d7oD/6kQ5cUBsIZPt15GP26zFBWj/Fkdg///srPqF3XHysJQU8oxS/1PbaKvAKEFYP+UIbhSI4Pi+Mrr+ebFQp2facP6T7uAjRdoVpuMDW2iG5ozE8X0Y2dE7EzFIVj/V3ULBshBFFj+wlYt5niS93H+MX+R28q8CjaGc1fG3yq7Slfp+SsvtbfXrzEQ6nhTRPYqtvkw8J4y1bwmte7zCSPZXbdkLxeC11WeSF3kEuVOabrSwS01lALVoXvzxyn04zTq9yauNp2otfM8Uj6IGcro/x4/m3eXjrNYLiLuBbF9V0WrALTjUUsz2Yo3MNTmQdI6dvX5racnd3b18Hevq1nGwGspo1zTc+pEIJQxFhDLHcCnuvj2quf84oiIzbwTfcDG0WEV4L3klCRJRPLW8BUeoloI0xXv0XT3TiJuBFeunyF4zOznJqbp2bb/JNXX1v1/lKjQUc4zNODA1ieS9m2eK5vsOX4odze2uCuEtim3+Clhe8zWR8josR4Iv0sDyUfJ64mmLNm+P7ctzhV+gD3GkK4YM3xxtLPOFc+TUBAt9HLc9lPsy92GE3SuFy9wI/mv8OF6pmV79i+zXxzlvnmDP3hoQ3HIxBE1CiPpZ7kx/Pfo+m3ygNUodFh5BiJ7KXPHKDL7COpJgnJYSQhYfkWS/Yil6rneTP/M6aak2tIbMkt8qOF73Ak8RDR2zxpU/UJZhqTNP3m1XErUR5JPsne2EE6jW6iSgxJSFTdCrONGY6X3mmVGbvlVduqe3W+Mf2f6A31028OouywGM18qcr33j3H6fE5/v5vf4HQTXpaGpZDtWlhqCrx8M4LYt3HnYBPyT7FQvMVEvqDDMT/MpJQcbwSupxl2dPVCxqMV/6Y6epfEFYH2JX4GyhSmLn6y4yV/iOOV6I/9jXC6gABLnV3ihOLfxdNjtId+TJhdZCqc5G5+o+xvUW2w5xlKP6b9EZ/gaU2wbX8wo2PNHAo2h8yW/8RGfNJhuL/BQCuX8NUulc+5wV1rpT+LQuNV4hpe9mV+C+RhMJc/WUuFv4Vrl+nJ/pVQko3PjYV5wIfLv53mEoX/bGvYcidlOyT5BuvY3mL6FL2to91GdlQmK5IlOlyZdXrD3R28lB3N/PVGm9OTvD+zDQly+LViQlmKxXGSyX2ZRr03Cew9wSiqsHR1CDKOhl6SQhiaog9sS5OFMZX9dAl1DB7Y92tbOs6CCk6A+HsKgJbdhvUblGB9j4+Gnj46T18+4/e4u/9X/4AVWt5n/7m732aSGx7sqLXQ1dkctEIs0EVXVHoiK5/HW4VspB4PneQz/c8uOmSX4CQrPFkZg9Xqgu8nV9dtXKpOk/N3bylSc1tcqY8uUawaDnjeysYjnTQG0qhS+pKj3FAwKsL5/lK70P0hu4egZWFxKH4CP/V7q/xx+M/4O2l07y9dGoVaY+rEZ7IHuE3+r9ASo/f0G7nbkKI5QrCq0khz/W4E66JtuXSqK++voyQhrKBZY8mp3CCCq7fst2RhIEixShZpzHkTvzAxse5YavkRvjFQwc5nMvxB8c/ZKxY5OmBqxZxQkDcMDiYyzGYTJBv1HF8j3936gNCisIXhvfQHdl6gOKuElg3cJmoj6IIhc93fpXDiaNE5CiSkOg1+/mF7r/Ekr3ITGNyhcTm7QWKTgEvcOnQu/jlvt+gx+xHlwwEgt3R/ShCZbIxSsNrsnxxFZwlFuy5GxNYITAkk0dST/F24XW6lT4OxA6zK7KXtJZFk3QUSUURCpKQkNo3liwr6IZBRs9xJPEQP53/AW8VXqPkXF3c+oFHyS5ysnycB+IPEVa2XrpQ96qAIMAnJIfYFz3E5zu/SlxNoEnGSoYYIK4miShR+kIDHI4/yI/mv8vF6rlrCHZA02vw6uJPMDu+RJfZMox2PZ9yrcG5qUVCuspwZ4qIqVNt2swWylQbNru7M4QNjblilUrDwtRUHNejZtl0JqP4QcD4fJHOZIRsPIKuKnSnYjx9cIjzUwurRLWqTYvZpQrVps1QLkksZFBrOrx6epS5YoVUNMS+3iwjXRkCApYqdcbmC6RjIXKJ6CpV0Pu4txEEASX7DHuSv0fWfBpdbvWgBPi0TJta1+5i4w2KzQ9I6AcZif8uIbUXkEgaRzkdNChYx4k2dxNWB7C9AtPVv8ALaowk/mvSxqMoUohM8DgRdYQzS/8Aidu/RgQqmpRAk9PIUhhuSmBtCtaHHEr/bVLGw6hS7JpjvTr9ztdfpmSfImM+zmDsL6+UFqeNRznuF1lsvk5U20NI6abpzjFb+yEBHvtSf4u4fgBZGKTNRwkpfVws/svbPs5VxyzEmhJBaImdSEJCiFaZVjYU5tPDw7wwNAy0Mreh++T1noEpawyFO65ZeF2FEC3f8f5whtOlSRzvKoGNayGGItkNM2y6pJIxVpMKq9236vjepqzVths1u1XSVncchpJJQqqKdE12wvV9Fms1Xro0you7hkiHQne9X/ujgu7+FL/+N57ny7/6KLblEo4aJNMRNH1n7vVSo8kPz11CEgLb80iFTD67f/e2bf9YaogHkgPEVPOWsshCCPbFe+gLpdcQ2LlmibLbwPW9TSlxO77HQrOyphUspoXoNBObHlNrYK2S/5QeYbpx9fmUtyoU7Bq2794SUd9OCCFQURgIdfE3dv0yv+ZUmWnkqbr1dhAtTFZPklCjRNVQu9Lx3mxB0Q0NVVfw6q0q0cCHcrGO7+28yFylVGdxbnUyKpGOoG/Qf5vQj9B0Z2l6c0QYRpdTRNRBLhT/JSX7DFX7Mq5fRpdvXdfDUBT2dWR5oKuLTDjMzx88sPKeEK3gqCbLSG13g85whPlalahm3LZK/V2Xz3QDl0PxBxkMDxNT4iulrwKVZLtvteQUKTtFoNWn6gUehmTyVOZ5uoxeTOmqZ6QhGXQYOQZDu7hQPbNCfKtuhaJz48UmtEqF01qG3+j/a+iSQUyNE1YiqELbWMUSgSQkFBRMyeSZ7KepehVOlN6n6l7NWriBw+XqefZFDxJm6wS2NckFGLLJ7sh+Pt/1Vbr0HiQhrxmjjIwsZDRJZ1dkH27gIhCcrZxctb2TpQ/YFz1EUkuhCp2LM4v88P0L7OvroFRv0puJs1St88HlaeYKVdLREO9cmOTXnnuQl09exlAU5otVapZNXzbBdL7Ehek8B/o7ePfCBI/u7efIUBeqIhPSV5cbVeoWb1+YYLFcI2rqvHthkl9//kGatsNStU61aREL6QQBuJ7HYrnGX7x9hoFcipNjc+zqSvPInl60HfdXvI/tgi6liGl7MZUupA1UfCv2OVy/RtI4RkQbRhIaEKBgElF3UbEvtkptAxcvqFNxzmPIOaLaLnQ5jRASchAipPQSUnppunO3Pe7WdSsjhLwpVXOBjCFliGn7MeQOxAZ95kXrFEHgElGHCasD7X7XAEUKEVV3M1f/CU1vjiDwcPwKNWeUkNJDVNuFJiVXjjWs9GHK3RvK5G+EmmNzpVDg5dFRxkslvn7mDM8PDhJSVc7n8/xsbIwrxQLfPn+OJ/v68YMAIa7mtCOaRiYc4mfjYysCT88ODDKcTN7SOO5j56DJKjkzseF1K0syWT22EvxcRkQx6DY3FjpRJZmosjr7FtBalDu+e1cI7Hy1xhtjE+zOpvmTE6f41K5humJRqpZF3XEIaxqGolB3HBqOixcE4PsUG00qlkVE11t2S6aJ43l4vo8iy6uUuT+pUBQZWZGRJAlJaok4zc8U6epNIe1A/99SvUHcNOiOx1ioVmk6Lr7vb1tL0eFEP8ORLPIWtAPiaoiMHsWUtVUWPG7gUXMtnE0SWNf3qKxjg6NLCmHl1ry8BQJDVjGv86D3Ap+K08D2Nk9gPc+nUmly+vQU+/d3k0xeXbfW6xaXLs2zf3/3hpm/dccnBKpQSKpR4mqEDj2F2674UCUFTVJWCTvdq4gmTCIxk2abwPqez9j5OfY+0I8Z3jn/9SAIWJovMz26sOr1jp4Eocj6++0Mfxrft1aqvgy5g1zoU9ScMfLNt5CQ6Qi9QFI/esvjWSamTw8N0HAcYsbGx255LjXH4Usje/lwYa5lkxUEWw5S3BMr/pHwXmJqYpXHqxACCZldkb28W3iDMsWr7yEwlRCH40cxpNVRs1YkWac31M/l2vkVAtv06tTcm5sZCyGQUdgV2Yu4xeiPoLWiy+hZjsQfYq45s4rA+oHPZGMM2998acmNkNO7eCj1ON1GH4KbCyIZssmuyD7mm3PMN2dZchZX3qu4ZUZrl+g1BzC9FPPFKrIksbc3i+f5hAyNs5PzVOoWvZk4qWiIizN5xhaKTCwUeXhXL0vVOkETIobGYrmOoSoM5VJcmsmTr9Sp1C0SkbVlRuMLBc5MzFOs1omYOuPzRabyZToSEWIhHVkS9GYSdCQiNG2Xk2NznJtawPF8RucKCGB3d4aOxPaWFt3HzkAIgS5nUKXIhuQVWiJLlpdnsfEatre06r2yfZ6mN4/r1/ECGz9wsLxFNDmFLIyV/vSWKbqOJqe2QGBvvxZICAlD7kCRwhuSVwDLW8T2lpir/5iaM7rqvZJ1CstbxPPrrVKfwML2i+hyGlnoq49VMtHkBE13YZ29bAxVkkmbIR7u7qYvHqc3FiPcVhbujER4YWiIR51e+mJxdEXhYEeOIAhImSaGopA0TKK63o60SiulQ/dq9PyTCFXIpLTwhmEXCUFY0ddk201ZI6VtPLe2Iuxrs29e4OPeJcsby3Wp2jb98TjjhRLT5TKFRoO641BoNFAlmQe6O5FEq0eQIMDyfEpWkytLBeYqNToiYY72dHE5XyAZMumORu8TWODEO6OcPzVFvWahXOP9+uWvPbojAjbJkIkqS4wXigRBQC4a2bZ5JaIYDEWypDfZq3o9FEkmrOiEFG2Nh2zTtXECF5Ob9+wGtNwstrP6dL1t3aqJlxACTVPI56vYtkutZrG4WKHZdJAkiYsX5/C8gFQqjKrK1Oo2BAHhsI7jeFQqDeLxENlsFP26DH1rrS0IKR/N1rBMLk4iHWFxtiVW57oeJ966xDNfOEI8tXN6MvNTBcYuzFFaqq16vW84RzSxvqp0WBlsW7i17k9JGES13QzG/wpNdw5Z6ES0XZjy1m3yuqLRm3r2ykJClWTGy6V2EPz2fqN7gsB2mT0Y0lpiIyHRaXSjSasZvSIUkmqalJZZN1KjCIWUllmlqmv5Fk1vc6ISrRN9ew+q4fAusnono7XLKyrJPgFLdh7Xd2/y7ZtDFRrdZi97IvtXEf+bIaJEGYnsYbw+ylJxcdV7o/VL7LMP0eHHcFyPTCxEXyax8n61bqHIEr3pOBFTJxbSKdeauJ5HNh6mbjnIkkQibDJfqpFNhOlIREhGQgRBgO2uLy5TqluoskRPOk5nMkp/NomuKoR0laipI0sSqahJPGxQqNZZqtTpTMToTcfpSEToSsZQ5J0v/wqCANt2GRvPU6k0SSRCxKIm1VqTRsOh2bTp7U0RjRgsFWrkl2rIsiCdjJDLxbBtj7HxRep1m0QiRCRiUKk0qNdtGk2HzlyMZCJMfqnK4mIVM6TR3ZkgHt+Z3qK7iZaYwM3PmUDgBw6Ov7pcxlQ6MZXOtmKeuPqfWH8CXX9i3Xjy9HFWlIZvDwJJGCtl0Tf7rB/Ya441pPYRUvsIq4Nspo/3VhTJl6HJMl3RKF3RtQu5gUSCgURi1WuD1/wd1XVykRbB6YxEcH0fWZJaZ+Q+gb1nIEsSMXXjuaQVWFLWLHI1Wbnx9xDr9tX6+HfVs1WRJTKRMB2RMJbrMVYoYrWtHDRJZm92dS9gsdlgtlxlvFDiYn6Jnvguzs0vcm5hkWM93Sjx+yXGAOdPTbG0UKFvKLOKsMq3kIW7FRiqQrHRJF+ro8kyCfPWSn1vhJwRJ61HbyrcdCNosoohrf2+5Tu4G9iaXA9JCEKyxtWOyhZs36XmWoRuMQvb8OxVasbLMGXtlso2JUlgmupKUKtet1lcrFIo1Fp2apaDJAvGx/N4vk8kbCBJgpnZEoosoaoy1z06PjboHsyQ60lx8dQUAJ7rceHkJJfPTBNLhgjvQE+463iceneUs++P4V7j+SorEiMHukmk1g80ytdxKCEEigiRNh7etrH5QcBctcql/BIVy2oLsF59fyiVZG82w3A8yWytQkI3UKXbKxG/6wRWFjIJNYm6zgQAEFFia95TJY2snkMW6x+8EBJhObLqQewGzipF451GVI2TUJMYstnuWQUIaHh1PLzbSpsDxNUEnUYPsZt4266HTqObwfAIx0vvrBKbmm1MkbcW6A7twtRV8tN1zkzMQQC92QSpaIhS3eLy7BKxUKsfNhMLobQvQiFYmehcz2c6X+bidCv7momFUGSJpUqd8YUi1YbFlbkl+juSpCImnckoiiwzmEuhtMmsEBDWNeZLVUbnCoR0jYip0ZuJYzkOXekYIV0jEwutm9ndCXiez+xcmfGJPPGYSTIRolJt4vstqfpypcnIcAcXL80zM1ukpzuBrinkiDE+kWd0bBHH8SgUa0iSoFa3cZxW4//CQoW9ezq5dHmesYk8I0MdpFNh4ONHYDcDXU6jyxnixhF6o7+AtE5QSZUSyEJDEiq6nKbmXMHzGwSBhxAyQRDgBU1sf3HNd4VolQL7gU0QeNCuuPADD8cr4fglTLYekbwVGHIWXU6TNh6nM/LZdY9Vk9NIQmtllKUEDXcKL2gSBD5CtFSbXb++Jlt9JyGEQL2fpbonIQsJ8wYLYQHrBoRVIRO6gfVGK9y7DoEN2tnNu4Sm47ayqdUquzNpCo3mipdxSDdoOC3P4tlKhaRpslitM1EqsVRvIAvBka4cXz95Btt1CakK2g4RtI8aHMdlZF8XL37pgQ1VT7cTxXoD1/PpTyYoNy3ytfptr5+W0W0mCcm3V+4pCwl5HVLoBj7+JgM4uqTSacY5W57mWgpbtOvMNopkjc0L3TQ9hyWrStleXZIclnUiqnFLJf2+H9Bo2NRqNrWahef5WJaD5/kUijVkWSKVDDM9XaDRsIlFTWRZsLRUJR4PMTiYIZuN3lKJ8UcF3YMZeoaz6IaK1XQIAigt1fjpd44TS4XZc7h3w57UrcDzfC6dnuKtn5zhyrmrasFCCLr6M/TvzhGO3r1s9lSpxM9Gx/hwZhYvCNbM/TWnl55EFATkwhHOFxZvO8B5VwmsQBCSw6iStm4WsRUlUNDa1jDeSp18qz92o2yEhECXjVUE1mvbyWzXxLcZRJQoYSV8DYEFL3DxApeA4JbLOa5FWs+S07e2uA4rETJ6lqgSo+hcXew2/AZFZwlZc+lKxvjg0jQvf3iZAPjCI/sY6kyxVG1w4spMK0OqqQzkUnSn4+iqQjRk4PkBmtoiDlP5Mm+eG8d2PNKxMLqqcHk2z9mJBXRV5b2LU8RCOgO5JLPFCidHZ5lcLBLSNQY6ki0im4lxfnqBk2OzqIrMUwcGOTLUxYdXZnjnQku176FdvaSiIdbUvu0AfD9gcCCNrivMzBQZHW8R2d27cgwNZvgPf/A68bhJvW6RzUR57pl9QGvyefe9UY4c7mWgP8MHH47zwfFxentTDA9l2T2S4z/+4etks1FkRaIrF2fXSAfRyEezvGY7ENP3UbQ+xPWrCCR0Odu2kfHxglZ0WZFCCCEjC5OYto984y1K9llUOYYiInhBk5ozSsOdRrqulEsVERQRpu5OUnMn0KVWn5/l5ak5V7C94qrPBwQQ+AT4BIHbVuwL8ALrGvGprXkbx43DlOzTuEENCRVdzrRKjgOvfawCWZgIIaFIUSLaMPnmO5SsMwi9dfxuUKfmjNL05rZVhfg+Ph6QkdC20I8qCQl1S6IvAdtRhr8VaLKMLsu8PzWN5Xr0xGOkQyHOziss1utEDR2vXRU0XizRG4/jBT66LJMJhwhrGmFVpWbb7MqkiZufzCDietANlWqlwfiVBXTjanIh0xFDUbefqFiuRy4WIRsJs1Sr43j+tq3jMkYU8zayrzfDZq/+sKKzN97DT+fPtvqx25hpFDhdmmRfvGdTxDMgYKK+yHh9kdo1GVgBjERzxNXQLfX6+r5PsVjH833K5SaO42LbLoapkhRhHNtldHSBaMQgEQ9htW1lcrl4S+8ktLF2zEcdyUyU4X1d9AxluXxmeuX1V793glgyjCRLDO7OYUaMVQJytwrfD7CaNnMTS/z5v3+VD167QPMaBWJVU3jqc4dIZWNId6AScSO8OzXNy5dH2ZfNcLgrhyK11kPLiOgaY6UiE5USAXCxkGdPMkPG3Loe0F0lsBISESW6RjTieiiSioSE1y7FlYVCRL5Rz4JAWRNJDvDbi8/bLQ/eLDRJQ13HlsYPvC2V+V2LqBIjvoXs6zIiSpRus3cVgQUoOyUqbomhzkH+yy89geN6qLK8kmF95uAQT+4faBHVdlTt159vNX6PdLVKsuaKFSYXSwx0JHh0bz9hQ0NqT2KHB7s4PLiWeD9/eISnDwzh+T6qIq98vjMZ42vPPLBSLy8JQdTU+ZtfegLLcZElCVnaGmm4Vfh+wLvvj7GwUCYWM5Fk0SpNFa1SG7/FZwAwTQ1dV9Z8X4jWd/y24bQsS8SiBpomg4BIRGfXSAcnTk3y0k/P8uCRPg4f6tvxY7sXkTYeo2yfY7b2fc4V/jE58zk0OY3rV6g6owgkMuYTpM1H0eQkXeHPM1X5BldK/4a6O05YGaDuTpBvvLlK8XcZptpNVNvFUvMdzi/9E3KhT+Hjsth4nYp9DkmsDh4slzK7foWGO43rV/F8i4p9EUUKo4gwqhxD5tYj+h3mM5SsEyw2Xsfy5skYT6LKidax2peQhE4u9AIJ4zCGkiMX+hRTlW9yofDP6Ip8AUPuoupcZKn57hqifh/3ISHaZd23Pk9KQmxJ4OZuYjidYji9VniqJx4joLWskoRgf8fVQE9fIs4D3V0QBCAEDdtBl2UO5TrIhNfvLfskQhKCn33/JC9950M6OuOItpjS7/6tz5Pu2D7PzmX0pxJcWSrws0ujJEyTB3u6tk3AKaTot62Euh2IqSaPpEb4t9LLq3ppx2qLvLZwnseze+gNpZA2CJAut8jYvsuPZk9ypjS16n1JSDySGSGu3tp1rCgyPT1Jfv3Xnlizr+W1zDKu/fvjSlqvx94H+njshf2Mnp9dUR/2XJ9v//7rTF6a57O/8ijHnt6NGdaR5Jbo2c1+m6Bdehv4Pp7n06zbnD8xwe//kx9w+dwMdvOqQKMkSyQzUT718w+RSN9dDZilRoN0KMTvPfkEhro+tbRcl75YgqwZYrxcIhvaOnmFu52BFaJlf3OTh+P1D10ZCVMObfgwbnXDrd1mQCutfQeqXgCQhLyqD3c7EVYixNT4lr9vSAZxda1CaNktUXZaTekC1i2bkoS4oVmz1DaLVmQZVZY2vWSSJbFuKY7UJq7X426UdCmyYKlYo1huoKkKkiQolRr88MenkSXBwECGRCJMobC631qSBI8/PsIbb17ildcukElHGBnuwL1Ocj2frzI3V+bipTlkWbojnmL3KmRh0h/9GmFlkNn6d7lc+j9w/DKyFCakdJENPYeutBagAoWQ0sehzH/PWPkPmar+OQQBMW0PSeMYhpOjYL2/avuGnKMz/Fm8wGKu/mOWlt5FkWKkzUfpjnyJqnMZrvHDzDfe5FLxX1N1LrWVjy0CfN6e/V1AoEpRDqT/WzpCz23hWEMMxX6bqLqb2foPuVT6X3GDGooIE1J6yIU/jSa37lcJjai2h8OZv8to+fcZL/8nBDJx/RAd5nM4fonFxhtb/+Hv4+MH0SKxW/uqQP6YLEiXu+Vv9D5CUHccjs/O8szwIOlwaBscpD8+OPr4CAO7OiAAIYuVddhOlS8WG03257Ic7e3CUNRt1bvQJeWeCM5okkJfOM3THft4df4c9Xb21A08jhfH+Een/5zf2f0i+2M9qOsIHwZAxWnwB6Ov8r2Z48w1SivvyUIirUf5dOdhUht4Od/H1pDtTnL06T2cPT7O+69eWHk9CAJOvn2Fy2dn6B7McOyp3ex9oJ++4Q5SudgNU/O+H1BYqDB+cY6zH4zz/ivnuXJ+hmbdxnNXrxeT6Qi/8tefJ9uVQFbu7nWsy602C8tzNySwbuBTc2yy5vYEBO9yD6xAlbRNPhyuVRqW7omo2d2ELuno8tYfGLpsEFMSa15vuHUabbGrDW2DbrKYSYRNHt/X31KnVJRNR+NudX93OsonSYIjh/sZHm55KcqyxOxsiStjCzxwuI9ksiXMZBoqqWR4Denu7U7ymRcP4roemqagKBJ+EBAyW2U2X/7igxiGiuf57NmVQ5IlohvIon9UYSg5Hsj+TwiUFa/TjdBSFI+TNZ8kru/H9WsEeAgkJKGjSnFUObbyWQmNpHGUkNqL69eBAFmEsLw8484frrN9mZDax2Ds1+kOfwEfF4GMKsWQhIbfJqjLSOpHOJj52/h+c4PxypjKVdP5sDrMA9m/jxAKmryxDcny+HU5RUfoeRLGg3h+vX2sMpLQ0eQEqhRd+axCiLT5KGF1EC9o9TopUhhZhAnw6I1+FUlsz7XTdFy+f/YCxydn+TtfeGFT3/nXr77Nrmyao33dJExjZTsfTE7z/bOXuLK4xGf37+Zz+3eRWie79Z8/OIUiSTw53E8mcntR2q1islji998+zi8+cJCBVPwjbdN1O+0qHyfc7JmxYsenKBzK5dCUlnXOJyWjtBl09aXo6E6s/O17AYvzZeRtLl90fZ98tc6fnTiN5/s80t/L/s7shovjrUCVlHWD43caQggiisFvDj3DeHWRS9W5FWuZumvzQWGM//HE1xmOdDAcyZHWo5iKRhAElJ06k/UlzpSmmG4UKNp1lvWMBZDRo/zOrhfpMhPriq1tZazr/Xu9vz/ukGWJ4f3dfPW3niY/V2bi8jxBu7rOdT3KxRrN0xZzk0u89K0P0A0VXVeZnVxd+Wg1Hf63f/BthCSwGjbNuk2zYdOoNamWm6uyrstIdcR46guHefoLR9AM9a7/9oc7c+Qbdf6XN9/mxV0jpEwDSboaNpUlwVyjxssTo4wkkizUa3xuaDemEvto2uhcFY3YSlnTnR2649tU3DJFp0DJKVBza1i+he1Z2L6FG7j4gYcbePiBixd4zFkz5O1bs7PYLFShot3GAlURKqa8tq/HDuzbFrtSFZmEYrZKZfFpuE0USUWVNl/auPxd21v7XT/wKTl5okoCZQPxr1tFEAQ4gc1cc6rl/SvH1mxbCEE0ahAO623BKoHjeJQrDTpzMdLpSLvUWqwrGa9pCplMlOXw2/U3bUc2tjKWIMbKPj5OkIVOVNu8Cb0QMqocWyGqN/6sQBFhFGk14QlsF1hfLEAWOrKSw1ByN92+KsdR5c1XPShS6JaPVZMTaHJiE5+VUESEyIb2Jp2b3u/N4AcBC5Ualxc3Lw71+FAfCdPEvGaxqcgSA6kEn923i3/5szdZqrf62dbD4Z5OJCEIaztTDl21LBaqNWzXY29u/X7huGHw4p5hMpEQ8jaVLN5dfLzmkp2ELEk39DP8JEO77tlWr1m8+dJZPv9LD2+rjY7r+UyVy+QiEVRFpmrZzJar9Ce3T1BL3DQnf+egCInhSI7fGHqaPxp/nXPlaRy/1W7W8GwuV+eZa5Y4VZrClFUUIRMQYPsuVadJwa5xrRGPLCT6wxm+3HOMZzr2Y8i33o/q+T7FaoNExFw1B87ky5ybXODwUBfJqHlPBAHuFkIRnf3HBvn13/s0X//ff8qVszPYVlscNQDbcrEXKhQWWpaaQrCmss5zfU6/N4rv+Xiut9JithFyvUme/MwhPvsrjxJP3Z0A7/UYLRT4ycXLVCyL4zMzGNclr54eHODF3cPsS2XZlUyyO5kmod+etsBdDylL4tYLm0TLoXVHxnMt6m6NBWuO2eY0i/Y8RbtA1atQcys0vSaO7+AENq7fEmbyaanO+YHXthBY3zbmdtEq6bo9s2dZyOsSStd3cYO10Z6twgsc6l6FENFbIrBXv1vFJHwdgfU4Xz3BwdhDRKSbE4qaW8b2bRJq+oYTeBD4lJ0CFbdIvzmy4bavbciPx0yGh7JEIsYKeb0RWm/fPAvwCX4e3MfHAIe71xJoRZLoisfoisf40w9O3bB0b/d1FifbjYVqjeNTsxiKsiGBjRo6jwz0rvvefdzHJwme53Pu5CSDIznmpgssLV71t6/XLN557QLPf/EIsQ18KLcKVZLa+hIBC9UaFcvC9X32bXDPfpQhhECTFZ7q2AsCfjZ3hg+L48w3yyuaKTXXouautcdZtR0grUc5EO/hqexensjuJb2F0mHP8ynWGrx5ZpznHxwhpF9dg2mqTDJioip3YiV+b0MIQTRm8sjz+5EkwRs/Os3xNy6xNF9eycZei43awqzGzRNHLbucHh7/1AEefWE/A7tvHni/U+hPJPjivj0bHt9QKklcN+kMR8g3GiiSdNtesHedwG69tGlnbptWJs5hujHBWP0yo7XLTDbGWLTmsTYoHbzTEEiIDSyENr0NsZ7QVUsl2Q1u36c2CAICfOaaUzS9BoqhgQdVt9TKWPsuCS1NRIlRtPPUvSqKUIm2s58BAXPNKSyvgaIr+IFJza1QcBYAwUT9EsPh/TS9Bg2vhi4ZmHIEy29g+xaObxFR4uiywVRjjCVrjsHwXqJqnJAcxQ88Cs4idbeKLhsk1JansC4bzDen6NQ3t3ANh3XC4fuR+vu4dzFVLLNUb1BuNLE9j2TIxPN95qs19mTTdCdiCGCmVOFyvoDluqiyzK5Miq741bLlhuNwYnqO6VIZ3w8YSCfoT8aJ6K3r3/E85spVLi4uUW402d2RZiCVJKRtrkpiOdN7aXGJpXqd7niM3dk00WsyYSen51qZU6+lKO/6Prqs8Kl9IwhgtlxldKlAsdEkCAIimsZwNkV3PIYkBJbrMrZU5NXLY3w4OUsidNVT8pH+HpIhk6plM1UqM75UxHY9HhnoJR0OrfTeWe7/n73/jpIsu/M7sc/z4X1Gep9Z3ldXewt0Aw1gDIaYGc4MOYazWmpEHZIjSktRPIeiqOXR2ZWWe0SelUSRy+EsqSE44GAwwMAMGkADjfbdVdXlXVZ6n+F9PK8/XmRWZdmsqizXnR8gOyvDvLhx48V993fv7/f9Wq33maNpWsiixFAqTlc0giZLLJQqjGWydEUjzBVK6JZNWyjAYCpB20NKh95ii3vBdVzmp7J09iQ4+8k0i7N5onHvXG42TcqF2pqIzWahSCKdkQjFRhPTdgi2Aij7NrtTjzsRxc/n2ncTkFTqlk5Or66lE68Kqtmui+s6iIKILIiookxI8RFVAqR9UUbC7RxODLEn1nvHHrIAhmmxXKxycnyBt06OEw5o9LbFSMdC6KbFXKZEXTeum7+vFKosFSropoUoCox2pQj51U0T3XpUEUQBf0Dl+df30dYVp60zxrnjU8xPZilmK7fdUb0dkiTS3hOnf7SDpz6/i0PPbaPtqjT+R4Enerp5oqf7lo/JNepkGjUy9Rq249AdihBW716p+qEHsI8SjuvQsOtM1cZ5P/dzLlXPUrWqN3ysLMgoooosyIiChCSIiEitWjwvuKxbdep2dVMCwqtZte+4Fyse4WZqdjj3rJC8iuM6LDfnsF2LmJKgblWYqY9jOjq2axM2YvQHtzFTH6NslYgqiZaHbwQXh5XmPJZrElESyHaNxcY0880pgq0AtGwWyOnLlMwcQTlCSI62AtgmlmMRkEOktA6y+iJz9QmCchhBEPBLISzXYqW5wEJzCp/oZyi0kw5fLwEpeFtV7C0eLyTBT0gdwQVE4bOn0HtuaYVPZhfI1eoYtoMkCnSEQ5xaWOKlkUFe3TFC3TB4+/IUF5Y9bzZREBltS/LajmE6ImEEoNTUeXt8islsnqpu0BuP8uXd29nT2Y4siZi2zUKpzNvjU/zs0gS/fnAvv7TPv+EA1nVdVipVPpye5acXJzjS381vP3lwXQB7fmmFs0sr1HSTYqPBYqlCeyTE51oB7EyhyDvj08wXy9iOgybL7Oho4/eeOogoSeiWzVgmx/GZBcYyOaJ+HzXdW/keTiWIB/zUDINLy1l+fHGc0wtL/PNfeJWwrxtZ8laMZwsl3ro8ydnFFWzH66uhZJzPbR9iIBHnxNwi//N7H/OVPduZzBYoNZr4FIUv797GS6ODWz65Wzx2CKJA31AazafQbJiEo35GdnUBUK82OXNsatMtPCRRJBUK8EJoYFOP+zhQs3R0x1rLxhJcgaCsMhRqJ6z4W7aQDrIg4pNUgrJGhz9GbyDJrmgPnf4Y2j3YAxmWzVK+wqmJRVZKNc5MLuG6EPJrVOo6H56fYWwhS3s8QsCnIAkCTcPk7PQSZ6eWEUUBy3aoNgye3N6LX/v0z6lW59M79vfRPZBiz4lBjr1zibHTc+QzZepVnWZNx9CtderNNzyW6JWh+UMaobCfRHuEg8+NcuTlHXQPtK2zr3pUcF2XummSqdYo6U1sx2VHug0BaFoWiihiuw6GbdEdCpOp1+55G3IrgG3hui4Nu86lyjm+Of8nFI0CzlV1cwICsqB41jiiSlSJkVBTRJQoASmIX/KjihqKqKIIKqqocK58itPlExSM3Oa2ddUS6B623x3XwXKuD6wlQUbehPpiQRCQkBkIbme8ehbTNTFbtbX9gVESWpq/WvoGrusgCRLbQ/vo8F+xixFdif7gNsar5zBdg5yxQtkqsTN8iKAcZqp+icnaeXxSkJTWScOuMVE7R1LroFPrpds/yAf5nxBTUqTUDlwX9kSPrKlCO4JEt78fTdTI6EssNmbo8H027Wo+7QSUHkbjf+dhN+OhYtoOh/u6SYdD/HdvvMVXX9/FtnSKs0srTOeLXFjOcGZxhT94/km2t6dYLlf5x3/5I+IBPy+M9OO4LpIgsC2d4n/z/JPMF8v80+/9hKMz8/QnYsQDfgKqypMDvTw50EuuWr9jsRVJFNnb3cHe7g4sywu0r+XXDu3l14CGafHO+BQfTs1yoLtzTSW3Jxblawd241NkLNvhg6lZ/t17R/mbRw4giS4Rn8ZXdm8n7vfx44vj7Ops51cP7F73Gh2RML+0byfb2lP80+/+eN0Yq1sWH03N8cHELH/35WfY29XOUrnKP//hzwioClG/D8OyKDV0wprGP/vK52mYFv/XH7zJ6YVl9nV3kA5vKYFu8XghSSLb93pZSdv39hAM+xja5pUJVMsNzp6Y3dT6188yum3ys+VzfHP2Qy6VFxGAkOzjUGKQP9j2Gn3BFOpd+TJvnJBfY0dv2lugEwV+6/MHiQa9esVUNMizewZomOtLzRZyZRZzZbpTEZ7dPcDUUoFvvn2K3f3t+LVHL+C6n4SjAZ54aQcHnh0lu1Tk5AfjjJ9bYOrSIpnFInrDxHVcL1PR8baMBNFz2/B2czXae+IM7exidG8vB58fJRTyPVSf19vRsCzOLC3z3QsXOb20zHK1yn/49a+hSBIXM1nifj+729MMxxJUTZPZShmHe9N52RpxWjg4zNQn+fP5r5O/QcAZksNsC+3iYPwII6Ht+KXgVfW7N/4A8kaOS5Xz96W9tmtjuzbiXarKeYJT19e6yuLmBLA3QxYV/HIIueWPa7gGYSmCchsxJs8710GVNBRRQxREDMcgIIVRRI2YmqJN62RZnycoRzx166vV8q453nj1PDljCVX0IYsyrru56U9bbPEoEQv4SIWCBBSFtlCQ0XSSiYyA5TjMF0uUG006o2F2dni1ZZ3RMHu72snWaiyVvXq3RNDPs4N9AHTHIgy3JagZBsuVKvHAvYkx3CnvT85wbGaeoVSCL+/Zvnb7cqXKd89cYDybB9el0jSoGQa248Am+H9nKjXy9QbpSIg9XV79UUckxJ7ONBVdZ65YBrz+/sqe7SiShCJJdERCCAJUdYP0rSzMt9jiEWfPwf51F9Rg2Mff+vuvoShbmQWbwfH8JH8x+zGXyosA+CSVPbFe/sm+rxGWfY+soniuXGd8McdspsTHF+eQRIGetuim2h49bkiySHtPgte+FufVv+ZtlNXKTUr5KpVS3duVrevYtkMg6CMY8RGKBognQ54t1eoO/GMginJ8foHvnDtP3TT52p7d/D/ffQ/HhZCqcnZ5GUWSGEjEuJjP0rAsZFG8Z3u2rQC2xXxjhqOF96/bLZUEiZ3hfTyXepmB4BCa6EcV1Zum4F7N/VS4s1wL0zVRuLuVLcu1aNrX1/TKgrIpyr62a1Ey8pwrHWOhOYXtWvglr2bm6gG4xz/IVO0i840pUloHHb5eOnx93nPLx1loTGK5Bl2+AVTRx3vZN4gqSUBgJLSbxeYMc/VxElr7Tb2Bg3KYpeYM7+V+xFBwJ+2+HkRBoG5VKLsFFFEjKIfI6IucKR8lqy+hSCqSqNzQK3eLLR43JFFc29EUEJBF0RMKcz1NbBfvP+stErzf67Od7k10YTP4aGqWT2YX6EvE+Mru7YiCgOu6VHSDP3r/GHu72vn1Q3vxKzJHZxb4H998Z5Nb4HWIeKMFslZfSYK4Vhvs9ZcArvCZ9nXe4tOBcIPMiK3g9d7xdEPgL+eOMVe/Mg/t8sf5SvehteD1QY2/ggCSIGAY9obGrUQ4QG9bjJGuFK8eGgVBQBYFwoHPrkbI6md19WcWjvoJhDXa7cSVXVjX9SxnRAFR8iwaH7e64alCAUkU+d+/8BySKPI/vf8B4BLz+3HwFm8NxybfbOCTNm6veSu2AlhWazUXuVQ5vy5tGGB7aDfPJF9gW2gnfvnOFPZs18bm/igRN+06DatGQLo71T+jZQt0LX4pgF+8990UEZGgHGFn9BBDoV34pQCSILdqUIPIgsxzqS8SV1IEpBCGo6OKGn45hIhISA6zK3KIoeBOr01SkKTbTkrrQBVVRtzdxOQkSbUd0zVRRRVZULBci4AUQhQk9kaexCcFkAQJnxTAdi0ichwRkW7/ADEliYPTSptW8EsB9kefwXR0gnKEgLQluLLFp4Nrl9Ku/ncqGKDc1BlbyTKeyTOYipOr1hlbyfHMYB+plk9rqdHkxNwizwz2sVKtMVcsc6Cnk0Rgc5VHb8X5pQxvj0/RFY3w4sjAOquThmmSq9aJ+DT64lEy1TrTucINjyOLIgICxXrjjl4/HvQT9fs4t5jh0kqW0bYkuVqDy5k829JJ0uEg88USCHymrSW2+OzwsBe0Pi04uOT1KhPVlXVKw2HFz2i4466z7e4WTZFJRoPkK3X+808/Yd9QF0OdSTLFKm+euMz5GW9Xbc9AB4dGu+lMRuhvj3N+ZpnvvH8WVZYY7W7jwEgXkvp4BWP3E1ESvVTgT1lWtWk7SIJARyhM3bqS3Wk5DqIgoEgioiCgihK26yLCPavt3FMA6zgulm0jy5I3QXpMB7KaVSWjL1M01/scaqKP7ZHdjIR23HHwCl56rHWPnqo3o27XqdpVktydnLzuNCiZxetuD8lhQvLtPTdvhyCIaJKPNqnzpo9ZrTnVJP9aUfvqOaRKPlLSeisO13UJy7G12beAgF8OXvfcVZLaFYlxTfTj4q5dBLwANeQd5arn+e5yQeBRQhIFtifa+GfPfn7d7RdKSxzNTTJb885zURDZFmnnlY4dxNQr71uVJLpD0cf2+7zFnRFUVQ73dtE0Tb7xyWl8slc/2huLsqernXjAj19V0GSZs0srHJ9doNRokgwG2NWRJub3AVCsN/jZ2CTZWp3xbJ6GYZKvN9jd2c7B3k4CisJfnR+jWG8wtpIlV6vTtEy2t7fxZH8PUZ/Gjy6Os1yucHJ+EUEQsByXbekkTw320hEO8Rcnz/LJ3CJ98SjZWh1REIj5ffzi3p0EVYXdXWnOLq6wXKmiyTJV3SDm81+Xl9EeCdMTi3B0Zp5/+dP38Ckyv7R3J53RMBeXM5yYW2Q8m2epUuW7Zy5yemGZI/09DKcS7OvuIF9r8M1PzuBXFUzbIRH0s7erg2Tw8R8/tthiiweP47oUjBoN21jn52q7NnX7/swjb4UsiaRjYb76/B4USaQ9HiagKSQiAZ7Y3suO3jYiQR+paAhFktBUmZ197USDPhq6iSyJtMVCnxIP7S1uRzLgZyzr8ubEBKOpJC4u5abO25NT1A2TkWQCTZJJB0LMVkqIArcVs7oddx3AWpZNrlhncj5Hd3uUjlQEWbo3a5eHRc2qUDKL1/m2xtUk7b5OQsqdFy05rkPdqtK072yFf6NUrDIlswAM3vFzXVxqLY/ba4nIUSLK7b1VN5uNnDc3e8xGn3tterHwgFc0HxSiINIbjvK7uw+tu/1McZ6BlQAXy0vk9CqnC3MMp0L8tW276A0mHlJrt7jf9CViBFWV9kgIRRT54q5RfIpMRyTMUwM9dMcipEJBFEnik7kFarpBSFM53NvNaFsSTZbZ3ZkGPIGjS8sZ4gE/e7s72NXRhiq30gcFAVH00sZeGR1EliSCqoIktr57rV1JSRR5cXQQSRAIaaonXNFqq9S6f9V/NaAqSK3dUvBqb0OahtxazQUvPVoQIKCqvL5rG+eXVqjqBqlggNG2FP2JOPI1yr/pcJAnB3qwHAfdsteO4b0Nrw2pYIBf2L2DoKaiyXKr7QKjbUkkUeTo9DxVXSegqOzv6WBHextBVWUkneQXrqrLBXiirxtREIj6P7vpdFtsscXNEeCG3tgrzTI/XjqNAHT4Y4RkH4oo3XBOs6ntEQRCfpWX9w+vuz0S9NGduvEcsSMRpiOxVeT/WWRHuo2Vao2fT05xfGGBpmnx7fPncV3PI3Z/Z2erXMkloChYjhdv3YsY7V0HsLbjki1WOXpmmnqzg0Q0+NgWazedJvoN6kGTaoqAFLyrQaLaCoqb98k7tmDkyOjLd2WlYzoGRTNPzsisu10WFKJKjJC8NQB9GhkJp0lrYQpGjdPFeU4X5u76WI7rslgrM1Eq0LgqXSTh8/NE+8Y8dAFmKkUWahVCisq2WAr1U2QxUjV0xko5SnqTA22dRFTtgaeBAWxPpyB95e+/kYgBMJBUGUheqfE+0NPJgZ4bZ0zs7+5kf7d33+e2Dd3wMTG/j1/au/OWbfmV/btuef8Xdo7e8v7feerQLe9/oq+bJ/pu7UUH4FcUdne2s7vzeiP4bekU29KpWz5/T2c7e27wXFjfV6u8cpM+22KLLbYAb3EvpYWJq0FWmuU179eVZpnvz39CQa8yGu4koYXwScoNg13vOCJSyxs2IKmEFB9JLYRf0rbKGra4bwwlvE0Q3bY5tbTEoe4uMtU6u9rbeLa/l9FUkkKzgeO6dIXCLNeqD8dGx3VdcF1UWSIeDVCp6nAPUfTDxrlJrarn8XpnE85VD9Xp+gR5I7tpnqrXUjDzLDcX0e0mPunOalbzeo6FxhyGo6+7Pa4mSKipOz7eFo8HPknB51eIa0Eqpn77J9wCx3U4kVnkj88dZ75apmoa1EyDJ9q7+dMv/+aGj/PTuQm+OXaG7fEU//jIy6ifghTuVRZqFf6nE+9zIrvIv/38r7A72Y52m0U+3baomgau65Lyb9Vgb7HFFlt8FhAFkaga4FBiiJxeZblZXNuxKhg1vr9wAjhx2+MoooxfUogpAToDcYZC7RyMDzAUSpPyRfBLykNZSP004tgOruupDX/WkUWRkWSS/lgM3bIpNptENBVF8rIFHNclrKrsTqWpWybZer3lc/yAbXRc12U5X2F6MU8qHmJ2qYDtPL7yirKoogjXV1TrThPbse5sl9MFG5tTxeMsNRc2uaVXMB2DxcY849VL7IrsAzaWSuu4DtP1CcaqF667byAwTEpL3+BZW2yxHkkQebarn65ghFyzzo9nLvPGzNhdHSegqAQU9VO3OiwIAqokE1V9LdGg2zNRKvCzuQl02+IPDz5339u4xRYPE9d1cXDXaqGu+697ZVHYcCyca2qmVif4um2h214myGq6+tUa0av/FgQBcQNKrjdr19qrX9Uu07WvaxeA7ToYzs3atd6Ab6PtuvrY69t2VfvW9ZmNfYO2ObiYN2jb1S27tm2r/74VjuvibqDfDMfEdK63rnNxsVxnfbtajbq2XcCaleHjunlyI35z4FmWm0XeXWlQs+98odl0LEzHomw2mKnn+DB7ma9PvcveWC+/M/QSB+MDRBT/p6rPHhaVUgOjaRJLhTxxJnFj35NPI7bjUNZ1litVSrqO4zjMX3V/OhSkLx6jKxTG2wN1CSr3pmR1dwEsEI8E2L+9h4BfYX65hO8xNioOSAEC8vW7HUvNRSpW5Y6P9272p4xVz1O3a5vRvJuy2Jzj4/z7DAVHN7xrutic52LlHEuN+evuGwyObAWwW2yYqOpjT7IdB5e5aom3F6bu+BhfG9nNVwa2I4siQUXd/EY+RAYjcf67576I5ThENA15A6veM5Uip3NLpP2hB9DCLbZ4uNQsnfHKMlO1DE3boGEb1K3Wb1tf93fJqLPYKK57vuXYjFWW+Ecn/hNh2Y9fUr0fefW3QkBS8UkqAUmlN5hiMJQmrt46u6Fu6xzLTVI0atRa7WhYBnWr1abW3w3bIKtXyOrr5wkOLj9bPseF8iJhxXelXa2fgKTilzX8koJfVukPtrE90olP2tgYeLIwzVKjSNVqtvpH99q31oc6TdukYNTINK93GziZn2ahXlhLRw1IWquPFPySRkC+0ocJNcTh5BCBDbRtrp5jsrpCVq9c1Wet9l3Vb1WrSc6oXvf8bLPCN6bf563lcwRk7ZrPU1nXhyHFx+5YLx2+KMp99K5/0CS0EH+9/xlMx+bdzEUMx9qU454vzfPfn/k2vznwHK937yfte/BaJ5823vz2cf7qGx+y+/AAT76yk31PjeALqHwG41fempzkP588zWyxRNzvb/XBlY7oS0TZ2d22dst4Mc9v7z5ISL17XYi7+taLgkDAp6KpMo7r0t3+eJsVR5QYcSWJLMhY7pXBomKVuFw9T4eviy7/rev6XNelZtf4OP8ub2ffvK/pw6s07Dpj1XP85eI3+UL7LxBWIkjCzWsIl5uLvJN5k/OVU9elTG8P7aY3MID/EU/hzOs1vjd/ilP5Wf7ezlcpGXXeWRnjXGmRumUQU/08mRrkS937CCu+tedlmhXez4zzYXaclUYZQRDo8Md4um2QJ5KDpH1XlJezzSr/ZuxnDIXaCCs+fr58CcO1eDm9g2fSw3xn9gRnivMk1SAvdezg+fTo2u6h6Vh8lJ3kw+wEE5UMTdskrPjZHu3g9a49dPljqJLceqzNxfIS/+r8j9kR7eC3h56lzbe+/rhpm5wuzPHH4+/wZGqIz3fuoicQp6B7dazHc9PM1fMUzToiAkktzIFEL8+2jdxXYSahJbwjtmpWZVG6q1pxv6zglx/fxa9bIYsiUc13+we2cFyX+apXV9zm20ofvlvm6nlyzSqWe/0Oj19S6PTHiGub27+mNYcgqEhiDEHY+EKMYY4jihEkMXpHz/u0kDeqvLF4incyF3BcF8d1sHFwXBfbda7c1vr7WqFFF9Btk8nqChKesJcoeL+l1m+RK38/nRrll3qeuG0AWzTq/Kepd1huljAd+6q2eb9X2+S108a+wblWMZvU7WWvHVzfJumqtr6Y3kmnP7bhAPavFk5wsjBN3TJwWG3L1e260oc3+h7UbZ25ep7FRvGW7ZIEkZ5AgsFQGl8gjnSbMf5UYYYfLp5kupa54WfoXPXZ3qjPTNcmq1coGLWbtsmr8RQIyhq/PfgisfQOFPHxD2ANx+J0YYY3l89yoTTPTC2L6WyeDaPlOuSMKn8x9zGKJPFLPU8QlO+/qNxYeYmqpV+XpSAAQVmjL5TEv8Hz/lFDbxjMT2YoZCqc/nCCRDrCzkP97Ht6mOGdXUQTn52F6LlSmaCq8s+/+CoBRb1upHAEF1kWibQC1pFSgaTv3soV7+pbLwgCtuOpEE8v5jEMiyf29OHXlMdy61wRFNq0drr9vUzXJ9dut12bM6WTgMjB2BH6AgNo0voJqeEYFI08s40pLlXOM1Y5T0ZfxsYmKIVwcTd9J1YWZFzXxcamZJY4UfyIslliR3gXPYF+4mqSgBRAFCR0u0nJLDBdn+Rc+RSXqxcpm6V1x1NFjScTz9Gudd4yAH4UMB2LuXqej3OTvLl0noV6kYxeISirqJJE0zIpGHWcqy6OlysrvLFwhvcz4/gkhYQWwsFlupZltpZjppbnl3sO0hmIAd6F5HJlhfOlRYbDbRiOxVQtx5/UPuBSZZmK2UC3TU4X57Fch/5gkr5gAsd1+fPpY/x0+SI1Syem+olrQeqWzo8WznK5vMxvDT7NzmgnfllFEgRkQfTuXzzHF7v2EFcDyOKVz6BhGfx0+QInC3O83LGDoOwN9IuNIm8snGGmliOphWnTwuiOxUwty1Q1w3KjxO+NPO+Znz9C38mGZXImu8y3xs+u8wo72NbFb2zfhyZdPyTNV8u8szDF5WKOv3vgWU5nl/gks8Bizdv1aPMH2ZlI83xXPwH5+jGobhqMl/K8uzDNXK2MbluEZJXBaIJD6S52JdKblr48Wcrz5twEp7NL627/B4eepzsYuc5SwHYcjq0scDK7yGylyCcZ77duW/zhW99d99ivDu/ixe7B69o6Xy1xbGWB8/kV8s0GoiDQ5g+yP9XJkY4ewoqKIAgYts3p3BJ/OXGBv7njAMdW5rmQzxBWNZ7v6qc7FOWDxRmOrswTUX18ZWAbI7EUgXtM83mQGI7FGwtn+DA7fsOJe3cgzi/1HOQJ7cbq7a5r4roGjlsHTGSpAxCw7BVAQhAkBFQEwYeLCa4DgoTjlBHFCCDgOA1sp4AgKEhiEkEQse0cLjaiEEIUA7iuiWnPY1jnUaQhRCHwmQxgTccmZ1RYaNzYr3cjuK3jmBvwXM/pVXTHvO3jLMdmsVFkqVFcZ2lyJzi4OBtsV96oYt0gpfZmZPUKi40CDfv27+VGuIDl2mtCQbdCFiUvkHLhdmuUVavJcqN03U75nXCz4PZaApJKxWzcMH37ccJxXVaaJd5YPMV7mYtMVTMUzTq266AIEgktRH+wjeQ68aZrPwhvMcVyHZq2QdlskGmWWWoW13nKurgsNAp8mL3MYCjN06lbi+bdC67rYjgW/3HiPRabxes+J0kQGQyl+N2hF/AHNm/ss0yLmfML9GzrQPXd/zHVthwqxTqVYp3F2RyLsznOfDxBV3+KwR2dbNvby8D2ToLhjS9mP44MJRKsVGucWVqmNxa7TpCzLRikPRCiZhp0BsOU9Oa6ue7dcNc1sKVKk4m5LLOLeQzT5sCOHnhMHQIEQaDT182uyD4WGnOY7pWLQtZY4WTxKHkjQ6evm7ASRRVVHNfBcixqdpWimWe5ucRiY46GUwegXetke3gXOSPL2fLJTW1vWI4QV5M07DqLzXmKZoETxY9Z0Rdp09qJKFE00YcoiBiOTs2qstRcYLE5f51wkypqHI4/xWh4xw3TqB9JXKjbBu9nxtkd62J/vJc2fxgBgarZJKr60SRv0l0y6nycneDdlcsktSBf7t5H2hfGwWWymuXHC+f42dJFUmqIXx04su5lqmaTNi3CC+ltHMtN858mP8AnK/xy70Eiso8fLJxmvLrCRDVDVyDGueIC35s/heO6PN02zP54LwFZpWQ0OFWY5TtzJ4ipQUKKxraIZ0ye0II80zbMH0+8y4XSIp3+GInW7pDtOhTNOu+tXKbDF2E4lCaieCtWYcXP/kQv++O9dAZiBGUN07E4XZjjZ8sX+Sg7yUsdO9gX27gi8INAwPOplQQRy3EYK+aYrhQxHYdfHd2DdoPxrKQ3+SSzwI+mL3tB1tIMVcPAdh2atkXTsji2Mk+uWedXR/asGzgLzQbHVub5y4nzTJWLLTsUTyzpdG6Jc/kVXu/fxks9g2vtuxdWFSABso06Z3JLFPQmf2vXE3QFr/dXdoGK0STfrFPQm9RMA8O2MW2bqrne+8+4ZoLruC4TpTx/MX6Ok9lF6qaJIorYuJzJLXNsZZ65WonX+kbpDIaxXYfZSolvjZ8loCgsVMtMlgtUDIPlepWhaILjKwsU9DozlRJ1y+B3dhxkNH5rRd5HieVGiZOFGT7MTdzw/qJZ54X0tps+33ZKmNY4tlNElrqRxBSGNYFt51pBqYAs9SFLbZjWDKo8jIAfy55HwkRAwnKy2E4GWUwjiQkMcwLbWcF2CkhiCkUewrJnsZ0yunkBUUwis/HgZYsttvj0sNAo8KPFU3x37hgz9dza7f3BFPvj/eyMdtPpjxNVAqii3LIdu/5KtbrLbTgmNUunYNSYrmU5UZjieP7qjRmHS+VFTuSneDI5fN8EnSzXZrqW4+P85A0XNERBQHdMmpvgcas3DBpVz/FD86uc//gygYifQNiH6lexTZtmXccf8uEP+WjWdSzDxnUcVL8X5FbyVQRRJBwPomgKtVId13HxBdUNB8K25ZBZKJJZKHL57Dznjk9zemSCvpF2+kba6R9tp7MviT+gIYiPzsbCZmA7DgvlCudXMoymqijXLNYf6OokEfQzXszTGQyzUK2Q8AUIKne/8XmXASw4joNuWNQaBn6fgiA83oXLcTXJzsg+puuTXCifwblqQlEwcxRKOc6UThCQg2iiD9d1MByDptNYl3YMkNY6eDLxHHujBzlTOsFY5TyGu3lG1JrkY3t4F5Ig82HuHTLGMg42c41p5hrTGz5OQAoyEtrBS22vEVXij5UyneO6KKLEC+lt7I333FRSfqaW50R+FtOx+cXeA7zWuXvtvj2xHkpGgz+bPsr72XF+qe8gylU70Gl/lH3xHp5IDuCTFP7T1Ack1CCHE/10B+JcKi8xW8t7q/q2yZtL55mu5fjVvif45d6Daym8tuOwN97DicIsH2THOZjoYzCUQhFlIoqfp9uG+cb0UT7KTrIn1rMWwNYtg/FKhulajr/ef4S0L7z2PrsCMb7aewjlmhWsDl+UnF7l7ZUxJqvZRy6AVSWZ7fE2/tbuw9RMgz8bO0NR35hXcsnQ+ZOLJxgIx3iuq5+uYJiaZXJ8ZZ53FqYpXDzBC10DdAbDyKIXIF8oZPjzy2c5l1/hC/2jbIsl8csK2UaND5fn+HBplrLRZHs8RXsgdM9jWEcwxOv9ozzV0cPFQpZcs0ZBv7mVligIDEcTxDQ/Tdviv4ydJtuoszvZzt/afXjdY/vDsbX2Oa5LwzL51vhZfjRzmcFIghe7B+kIhDAdm/FSnu9NXuTrF0+S8gWI9AyunTsNy+S9hWm+PLCdPcl2vjt5kbfmJlmqVdiVTDMYGeY/nD/OT2cneLlniOFY8rER2LpcWSFv3H3Gi+tWMe0FXNdEU3biuhYN/UMEZCx7GVGMIAg+bCeDaU6hKtsRBBnbKYKgIQpBHKeAac3gSjqqsh3dPInjVLGdErJURxQCNI2T+NSDtNQsNq8DABGRoWCaz3XsoWzW124bDLXd8nmyKNEXTPLFrv3rJpV7Y323vDaokkxvMMlXug7SbBjMjK+QWymTncnx/thZetpT7DzQh+pbP1GxTBs9byCctwnNSNiWjaLIDO7opKMnjqysH9uW5wosTOdIdUTpHkytCabcCTsi3STU26f1BRUfn+vYTdGo3/dSIIA9UW+xc6McSQyT0sKbVh95K5JamLDiu21d38kPxpk6P4+50sBvQFtXjL1H7tynfqOoosJAKH3dNfBG9AaTvNC2g5Hweuur0XAHfuneMkz6Aklebt9F7po66KFQGt9tjl0xG3ySn+S7c8fXBa89gQSf79jLa517GQql72pu5rouRbPOQDDFXD1HtllZyybIG1WmahnKZoPYbdLp7xbDsTlVmKV5l1kCG6VaqrMym6WSrxFJhEj3JsnO51mcWME0TdI9KVS/wvJ0FgTY/+JOJk/PggD1cgN/2Ecg5Ce7UKBWqnP41b0UM2UKyyVq5TrxdJS+7V3I6g3CJaH1c4MhQm+YzE9mmJ/McPTnF+kZbGPbvl5GdnXTNZCivTtOIh3BH3xMd/6uYb5cptBocLi7i7ZQkGvP2Ljf23zRLYuL+Sz5RuOGWVJ3wt3VwIoC0bCfzrYIE3NZwgHfXV1MHiVkUabH38fn01+iaTdZas7TsBu4VwWyDg5Vq0KV64WdBARUUSWupng68TxHEs8RVxMsNGaJq0mW9cVNa2vTbhJXU2wL7QQEPs6/S97Irts5vhWSIBOWIwyHRnm57Yv0+Psfq+B1ladTQ3QH4jcNXgGmazlm6/k1FdjjufUBft0yEIDlZpmK2SRx1WAeUXyEFd9aoCki0BWIoYkyiiihSd6EzHAsTMfmk/w0juuyJ95Nlz+2dhxJFEmoQQ7E+/jO3CcsNApUTJ2EJqNJMiPhNMOhNs6VFlhsFBkKt6GIEnm9ygeZcWRB5Om24esuNLptstTwdsrMVh1WxWjSsE0s16ZsbCwwfJCIgkBQURmKesH9+4szN0wbvhGO61AzDf5g71PsTqbxtWpnt8dTLNerfLKyyMVChoTPjyyqFPUGHy/PcSK7yOv92/iHh19Eukq2fTiW5H8+c5STmUU+XJrlywPb79mHVpNkOoJhOoJeLXNY8d1yV1cUBAaiCQaiXhrke4vTKKJIRyDE0x29N32e5djMVIp8a/wcw9Ekv7frEE919K4FmlXTwHQcvnHpNB8uzzESS9IXjnmviUBU9fHXRnYT0/zMVkqMFbP4ZYX/es8RNElmrJjjz8ZOUzaaWI7z2PjzjlWWyev3VrIhiwlEMYoi9+E4dRynhiC4iKIPTdkOgkRTP4YohhCFCC46IOC6dUBCFOO4bhPDGifAK15KsVtCEEREMYgnxWoiifFWivHdTaBd16VabqKqEpr/SvAjiSLPtG3jmbab7zTfCL+kcjgxxOHEnXnWBmWNw8khDsUHOXNskjdOHWV+2kfTqPJDPmZoRyeDOzpRNWVdikMhW2Hy/XnsHzTY12zHNGx8PoVf3PUMT+/ciT+wfmL31uxJ3vj4KE++vIMv734aRbl/52RKC/P3d3z5vh3/XvnNQU+h3HVd9KaJZdiEog/X/u7Y25conCoQW5RQyhqHnu/lH/1Xv/ZQ27TKwcQgBxP3J5g+nBzicPLufJ6nqhk+zF5mpp5du00SRF5M7+T1rv0Mhu5eVFMQBOJqkCPJYZ5IDPPm8pm1YNJ2Hcpmg6VG8f4FsLbFycLMmqL0/WJxcoX5y0uoPoVERxQEb01QbxhMnZ+jWdNJ9yRZmFhm4fIy+57fwel3LtI92sHyVAZBFEh2xSllK2Tmcjz5+n4ufDxOs6aTXy7S1pMk3ZcidIMANtURZXR3D8V8lUqxTrN+440qU7eYvLDI5IVFfuZTGNzRyZ4jQ+w42Ed3f4pIPEg4FkBWpMd2I1ASRbqjYZ4f6Cfiu95zOKxp+BSZtkCQt2anGIrF8Unyg7fRAe/L4dMUutJRYiH/dbVdN0IVVUJyhKgSA7za06AcQrhN8BSUQkSVGGZrFzOsRFDEW1z0BQFZVIgoMeSrivsD0q2/qD7Jz2hoJ7/dn+L7S99iojpGzapiuRaOa9MSiPdeovU/UZCQBAm/FKDL38vn0q8zEtqOKnoTiqSWZiA4TNO5EkzI96iYpzs6pmOQ9nXwcttrdPm7+cnyD1jRlz3rH9dea+8qnhCChCwqJNQU+6KHeSb5Iint1qvyjzIpX/i2q6dls0HFbDJXL/B/PvEXN31cVyBOzTLWBbCKKKGIEoLA2vkdkNS1YH9VyMjBq3daaVYItpQTr/s+CJD2h1FFmZLRoGo1SWjB1sKHzCsdO/n3429zubLCrmgXKV+YTLPCsdwUvYEEO6Nda/WvtutQ0GucKc7zs+WLzNZyFI0GddtAty3qlk5MDTyQnYMHSUBWeal7gOFYYi14BUhoAXYl0hxbXmChVsGwbYIKTJTynM+vEJRVDrR1kmvW1x3PLyn0hqOcyCzySWaBL/SPovJ4BGo10+Tn85OU9Sa7E2kCskKmcSVwM2ybXYk2fLLM5WKO5Xp1LYBVJImRWBJFlJBFkZjmI+0Pkg4ESfgCNCyTNn8AWRRpWBaGYz/yAazbsu+4XFmmcA87sF6dq4aA910TBIWA71maxieAgyTGcNwG4KIqXoBo2xksZwFsGxAQhRCCoOLY3kKnTz1I0zyJ41QQxTCy3IXiDFNpfBvLWvB2ce8ied3QTU5+ME5Xf5KhHZ338J7vHdd1cRyHb/37d5ibzPD053ex+/AAAKIoEo0Hr3v8pdNz/PAbHyNKAr/6v3qJYFCjWm4yvKvruuAVQNVkIrGAF6w/5nWPm4Vl2cyOr5BZLPHsa7tv/4T7yN/8e69RrzZ5569O8+ZffvJQ2/I44LouY5UlzhRn190eVQI8lRqlL7g5pRuapLAv3sfbmQvrdkN127PauR+4rkvTMTlZnL3vWQKlbIVA2M/Qnl7CiRCW6b3e9ieGkGSRcr7K7KVFMnN5mg2vhM5xXIb39xGKBWhWdUzTIjOXo3MwjaopFJZLNOs6iiITCPtxb1Kf/uKXDzC6p5fjb1/i2NsXmbywQLNhYOgWtmXfcJjSmyYXTsxw4cQMgZDG4PZOnnxlJ4df2E6iPYI/oKGoEqIkPlbBbFc4zPvTM/zffvoW/fEYmiyvu6o92dvDC4P9FPUmmiwTUlUkQcR13QebQgygKBKdqQghvwoIKPLtJziH4k9xIPbEVRNrLwi8nXDQb/X9V63nXAkeReHmqqeKoDAUHOUf7fhvuXpvX2gFcbdCEiTSWge/3fe3mW1Mc6lylonaGMvNRSpWGd1uIiCgST4icpQ2rZ2+4CCjoR30B4ZRRGVduwaDI/QHhtbt5EqCfFcTllVMx8BqDQp+KcC+6CF2hfdxsXqOi+WzTNcnyRrL1KwqjuugSioxJUmXr5ft4V1sC+8kpaURr9vkf7yQhduvVrmu50k3FGrjq72HkG6SKZDQgsTUjaxg3+b1NnDvegdALwXvlc4dfHP2KKcKs+yP96JKMhPVLFm9ym8MPLVOqTenV/ne3Cn+6PLbRNUAX+720oziagDTtfnp0nneXbm8gffyeKFKEiOx1HWF/4rkWfC4uFTNK2qHK40aS/UqY8Us/+Dn37tuRdB1vcWAoKJSaDbWvAsfBwzH4lIhi+U4/JszH/Hvzh5dl+LntvwWTcch7Q/StK5MIkRBIKxqa9+dVQuj1XNMgNbCjYBzld/ko07BqLNQL1C/h5oqWepBlrqvvgVN2Yem7Gr9LQECPvUQq99hWeohHvo7rfu9JS2ferC1syqjKttRlRG8778ISAS0F/FrzyC0/uYuxuKZyyu8+e3jPPfFvQ89gAWwbYfJi4vsOjTA81/Yw8ju7ps+1nVdirkq9arOl/76Uzz76u61TLybpas/9cpOnnhpO6IoPvYZX5tFbrnMx29dZGE699ADWEWViCaCRBJBb7d9i1tiuTbLzRKL1wiYbYt0EleDbMw5/PaIgriWQXY1tmuj36fg0nRsss0qs7X8fV9I79vexcmfn+d7f/RTBnb1cPCV3V7g2ErvrRZrXjB5TRC6WknsOA5Gq4ZWlEQs02bHkREufHyZeqWB6lMIRm7szqGoEr3DaXoGU3z5t55maS7PR2+e58OfnGXy4iL16q19fOtVnXPHp7lwcoav/79/wp4jgzz1uV0cem4bHX2JxyqAjfp8HOzq4kDnjQPStmCQmmUyWykRUVUmSwX6I3FC6vWKxRvlrgNY13GpN02mFvKMz2T58ku7CQe0W3a4J4N+5xdq+Q4l0gVhdXf0zl9rbVInyPT4e2nT0hxJPIflmDg4uK4DLcNxERFZVFAEBU3SUAT1uvd/t+/5VjiusxYQC4IArogiqmwL7aQ/MOQFuK7VUuL1TiZJkJEFBU3UUEXtkVcb3iyiSoCI4scvKzyZGqDjqtTeq5EEAf8d1CBd/3yRrkCMS+VlapaB7Tjrd2FdWGqU0R2LqBogfJV8vYhAuy/CrmgX54sLTNdy+GWV08U5ArLKq1278EtXzq2x8jIfZMeJqQH+4e4vsTPauaZOuNQs37bu5nFFEgQSvusvxOu46lqp2xa6ZZEOhHipe5CweuPPV5NkRmPJ60QHHmUc16ViGjjAC10D9IajN90l7QpG6IvE1v4W8NSvhbW/vXHkcSwjWMXB5Vxxnqp16wnD7fC+Y8IN/r76OyVwfcB55RrluqKnVrzWn+uPCQIuIkJL9fBuFzPHzs5TKtYfiQUGx3GplhqYpo0/qKL6FMRbWOsZTZNGXUcQIRT1IW3Ahk+UxFse87PI8nyB+ansI7EhvXp9enym3A+XitmkajWvU7lOqCE08d5SK6/GcR1qln5dIKmI8n2z0alaTc6X5h9IFliiI8ozXzmIoZsoqkIg4uerf+c1IokQe57dzvYnhnEdB8vylLRFSeTLv/8ywYifWFuEsx9colnTef13X2bi9DSLkyv0jLbTOdiG4zho/psLLgmC4C0ci96OaVdfki/+2hFe+NJeFqZznD8+zckPLnPp9Cx648ap1K7rYlsutmVw5qNJxs8t8P2vf8DQjk4OPjfK3qeGaeuMPfLB7LZUir7Yzb2FVVnGdGz6IzGOLs3TE46ulfbdLXcfwAKGYVEsN5AV6bER+bgTFFFFER9Na4Orh4XVE1uTfNfZ/HzWGQqn6A8lOVta4JPCDH892gGsnzTajifbf6ta2tuhiBJPp4aZqGY4UZhmONzGQCi1dvysXuVYfpqgrNEdiBG6yqNWEAQUQeKp1BBj5WWmqlmatslkJcO2SAf9wSTyVW1r2CZVs4kmyWyPdpDQQmvfv8V6kclqlk8lLduhjQ41kiB69ce+AF/sH2Uklrzh40RBwC8r9yzp/iDxUs89V8bD7d282D1I7Caes6okEVNvPS487qO347qcLs2ts4zYTD7+YIJYPICiyjTqBqoqE08GuXR+AUmSUFQJy7JJpcLEEyEW5vIsL5c5/OQgwaCGeM3iyN0GrdmlEm99/yRTl5a5fHae7FKJb/3x27zzV6cACIb9HHl5B89+fheqzwu6P37rAuPnFhjZ3U0yHeGt759iaS6P67r0j7Rz+IVtbN/Xi+N49ZQnP7jM2Ok5MotF771qCp19SQ4+O8LOA33rgsjpsSU+/OkFJi8uUsrXKBfqHP35JWbGMwSCKpF4kH1PDvHqr3iCZO/81WnOHp9iZb7A7GSW7HKZ7/zH93j/x2cB6B9p56Wv7GdoZ5f3fpdL/OX/731mx1dwWjsor371MM+/vveG/eO6LoszeU5/PMHYmXmKuSoIEAr7GdndxYGnR+gZuvuyGdd1qRTrnPpogrPHpslnyti2gz+g0jPQxr6nhth5sH/t8bmVMic/GOfCyRmK2SqyItE1kOKZz+2id7htbafy8tl5Pnn/MsGQj8HtHbz/k3OsLBTXJsX7nhpi9+GBtUD/re+d5MKJGcYvLDI/6dXx/V/+4I/XXnfvk0M8/blddA9416DMYpFv/fE7bNvbQ/9oOxdOzHLx9Cz1SpNYMsS+p4Z47gt71k2Sa5Um4+cXOP7OJRZmcjiOS6ojysFnRti+r5dY8rPjcXk/sFwb+wapqd41bvNGZNOxmapmsK7xlFVFmbByf+qmK1aTs6WF+3Lsa5EVmWBUYrVIQRAE4mkvkPKHJPywtsi32q/RlKdRIasyPaOdiKJIdrFANB0h1RUnEPavC1o38nkIgoCiyiiqTDgWIJYK0zPYxuEXt7EyX+TS6VnOfzLN1KUl6pUbCzs2GwbNhkEpXyO7WGTs7DxvfucTBrZ1sutQP9v39xFLhZA3kPH6oFEkkeWqzrvT05xfydC0LP53zz+LJIgsV6uENY1kMEBE9fGLwzsIKipR7dabnrfjrgNY23awHIdYJMBIfxuaunkrRltssVn0BpM8kRxktl7gu3OnMB2bvkASn6yg2xY5vULTtugPJnk2PXLXr6OJMp/r2MGx/BRHs1M4rsv+eB8hRaOo1zmen2a+XuD1rr2MhjtuqJx4KNHPGwtnuFReYrKaoWGbvJ4aum5HNab4SfsinCnO88bCWfbEuj1/t3qRU4U5lhql676LtmNTtQzqtk7dMphvFDwLF0tntp733oPkrcg+CHPzB0Fc85HQ/CzWK5iOw0Ak/rCbdEuEq3bqbrdyLYsSveEokiDStCximu+2769h3V8xjYeJ4zqcLc7ftwC2XG6Qz1eRJJFYLEhyIIwgCBTyNZKpMMVCHVWV0HWLRsNA8ynUqs1WFsbmXRcl2asn7eyJMze5gqyIJNsi9A55Yi++oEo0Hlw3+VqeL3Dig3GW5wtoPgXHcQnHAjTrBqZhYRpX0ggdx+H4u2PUyk0UVSIcC1Au1Dn29iVmxpdJpCO0dUTXFIJVTSGeCtGsJwlFApw/MUMo6qezJ04kHiQY8RG9KtAJRv2kO2PIskS13KSYrZBIh9fan+6OrxOk0nwKg9s70PwK545Pc+n0HLsODdy0fy6emuPdN05z+ewC/qBGJB5AkkTq1SaVYh29eW/fgaXZPO/96CwfvXURn18hEg+iqBKGblEp1ddSBldTpH/wpx8xdnYOWfb60jJtLp6cZebSMr/wN55hZE83gaBGMVflzEcTVCtN0l1xNJ9CMOyjWm5w+qMJMotFVFVmx4E+AAJhH22dUTJLJZZVCZ9PXetDgGQ6guq7Mr1r1HROfzRBuVjn3PFpBAFUVUYI+3Acl0bdWOfzWqs0Ofb2Jd554wy1SoO2jiiCKLI8V+CNPztKdrnE05/bRTJ9vTXYFhtDFWXkG2T9FM3aptWN2o5D0ahxLD+BcVUAK7XSitu08Ka8zrVUzCbnSvP35dg34naxx63uT7RHUVSZSrFGIOwnFAves8WNIAj4/Cq+bpW2rhhDO7oY2tnF/qdHmJ/KMD22zOSFReanMlRL19chO7ZDpdSgUmowN77C5PlFLp6Ypmuwjf7RdoZ2dNI30k4iHXlk4q7JQoGfT0xxbmUFnyzz1sQk//WRJwhpKicWFwmqKi8NDVBsNugJR1BF6Z42jeAeAlgAXBfbdh6ZDtxii2sJKz6OpAZo2AbvrIzxo4VzRBU/sijh4qDbFgktRFy9cY3DRpEEkaFwG1/tPchPFs9zpjjPeCWDJsnotklBr/N8ehuvd+2hOxC74TG6AjFGwu28uzJG3qjRH0zyZOp6dcPeYJJn2obJ6lV+MH+as8V5JEHEdG2SWojRSAcTlcy65xSMOu9lLnOpvIzuWCw1Sjiuy0w9x3dmTxBXAwRljX3xXl5svzP10keV3nCMoWiCC4UM7yxM8XxXP0FFXZctYjsOpmOjiF4WycMcy0RBQGulAVcNLw39Zm3yyzJPtPfwX8bOcHxlgSPt3XQGw9cpOjctC0kQNiSy97hiuw5Fo85MLXffLBuCQY2Fea9WLRTyLEUEwLIcbNvBtmwcWcR1XFRVJhBQCYV8KKq8qfWaoaifwy9sw7Yc8rkqjZrBoedHef6L3o6kKAr4gup1K/SlfA3TsNj75BAHnhkmGg/SbJgIQLLdC0JWg5qhHV2EIj4S6Qg+n0JmqcT7Pz7Huz86w4uvzxONB9YC2GR7hCMv7cDQTcrFOu++cZrB7Z187pcP0j3QhigJaFd5KI7u6aZ/OE2jbiCrEpmlIgefHeXFL+0DvJoyf/BKtkAo4uf5L+6l2TCQFYnFmStWI9dSKdX5+K0LnPpwgq7+FM9/cQ/tPXEkSaSQraL5FOJtdz9hb9R1Lpyc5ec/OIUvoPLil/bRNZDyFivKDRzHpa0zBnglVp+8d5n3f3KOgdF2nv7cTjr6khhNk7Ezc/zF//Iub33/JNFkkP6R9tbxDRZn83T1p3j2td0k2yNUCnXe+v5Jxs7Oc/LD8bUAdvu+Xoa2d6L5VYr5KtF4kF/+nefW2qr5leuEsGzbYez0HDsP9rP/6WG6BzwrIr1pEgz71q2zTF1a4oM3z7EyX+DVXznE9n29iJLI7ESGn3zrGB+9eYFILMgLN9kJ3+L2+CWVoOxDFiQs90pwOVXNkG1WGAxaqBtU6L8RjuuwrJd4e+UCE9Xlda8RV4P0BBJrvvKbiW5bZPUqc62F8UcdRVNIdMRIdMTuy/EFQUD1KfQMtdEz1MbexhBLMzkmLy4xfWmJuYkVFmZyLM/madSN60pCHMelkK1QyFY4f2KGts4oA9s6GNzRRd9oO139Kbr6kwRCGyvFuF+cX8lwMZvlUHcXfbEYPxy7jItLxOdjpVoDarw4NIBuW0wU8yiSxHAsQVi9+w2Tu/52yLKIT1NwXZdcoUZnamslbov7jyopDIfTvJAeJaWFNrSC0xdM8gs9+xkIpTianWSxUcJwLPySSl8wyfZIJ3vjV/xSfZLC/ngvcTXYskERCMkaL7RvYyCUXAsSegMJDiX66fbH1uquv9C5h3ZflKO5KaaqWRqOSZsvwtOpYV7p3EmnP4p6k5puSRB5KjWE4VgsNkrsiXUzFLpeibDdH+Gl9u2ooswnhRlKRgOfpDASTvNM2wgNy+CDzDg9gcTac5qOxUKjxNRV6cUvpEcBqJrNVkqyQudNaoSvxnVdHNelahpYjoPlOp7diutg2DZLtQqSKLbqihVvpU301OZs1xNash0Xy3WoGDq269C0TJbrVcKqhiSI+GUZVbq3FbruUIRD6S4+XJrl7fkpDrR1sj2eIiirOLjolk1Rb6DbFk929BJS7q1cwHVd6paJblvYrkuuUV9bSc81a6w0qmii9758koxyTc2qKAgkfAFCqsZkpcDRlXna/EFcXCzHpc0fIOHzFlr8ssyhdBeH0l2cyCzy49lxREGkMxhGEkVM26ZumSzWyuxItNEbunltyuOObluMVZYpm43r6sk2i1Qr8PFW1hUq5QbxZIhIxI8LhCN+HMdF1WRCIR+WZZNMhTa9tEZRZOKt9LdAUEOSJULRAKmOW3++RtMkngrzi3/jGRJt4RsuiqymwL3+a0fW3d4z1IYgCrz9w9PMTmTY++QVOxJVU1A1Bdt2vFIiUcQfUIklwzdsUyjsh7CfZt0gGPIhSRLhqP+m7RcEAVmRCCl+/K33ezMWprKMnZ4jFPHz2tcOc+jZ0bX7Brffsns2RH65zNiZOarlBr/8O8/x0lf233TC6Dgub//gNK7r8syru3jm1d1rj+0fbefS6TlOvHeZJ17cvpbm6zgumk/hV37vefqG02uLBLlMmZnxFWYnrixKRmLeOBCOBlBVBc2n3vYccF0o5mu88KW97Dk8sG6n+1ounJhhbiLDzkP9vP5rT661ZXhnF8VshZ/+5QnOfDzJU6/s2BJsuktUSSblC5PUQiw3S2u3zzXyHMtP0O6P0h/0/OLvlLqls9go8mF2jG/PHV23+yoAA8E2dsd67ovuQcmsM13L0rjP9jmPKz6/ysD2Tga2d9KsGyzO5jj/yTQXP5lmcTZPbqVMKVelUdNxnGuCWdthea7A8lyBY+9cItUeZeehAXYfHuC5L+59qGn9mVoNWRT55V07aVrW2rXPJ8sIApi2TUBR6IlEKTU9ez7nHov37zqAlUSRVDxEKr5VB7HFgyOuBvj1gSP8+sCR2z/4KmJqgOfTozyfHr3tYxNakL+/87V1t/UFk/zLI7+17rYvdO3mC13rlR8lUeRQsp9DyX7uhmfTIxtKZW73R/lq3yG+2nfohvcfSa33vOsJxPmDbS/fVZuuxWmp/b69ME3Z0GlYJicyi9RMg2yzxrcnzuGTFAKywrZ4isFonIjqwwVKepOfz0/SsC0apsmZ3DJV02CuWuZ7kxeIaj78ssK2eBvDkTihe1id0ySZI+095Lc1+KNzx/i/H/05B9NdpPxBLMeh0GywWCsTUlV2p9oJKnevhgdgOQ5ncstMlws0LIuZSpFMo4YL/GxugolSnqCi0hkMMxpL0R26ftFvWyzJgbZO3l+c4b8/+nN2J9IggG7b/OLgDl7oHgA8cbio6uNv7znC/+vUB7w5O8HZ3ArDsQR+SaFs6Kw0qsyUi/w3h1+gPRBG+pRmyjRtg5OFGcxrarw2k5FtHYxs8+rnPWVzb7fzpc/vWnuM67ggtFbcNZk9+/vuW3vuFH9Io6M3fsuUz9WV/3pVp1nXMQwLx/ImGY2qjigK1OvXT6oeFeanshTzNUb3dDO66+YKyHdLbqXM8lyBcNTPgWeGb7qzvmopND22RN9IO/G28LpAV1Ykdh0e4OSH4+SWSzRrnmq2JImEo/7rFKUDQQ1fQL1p3dxGEUWBjp44bZ2xWwavruuSWfQydHoG29aC11V6h9KEon5yK2XK+Tqpzk/v4tj9REBgINjGjkgXK83S2tKb47p8b/4TJEHk1Y69pP1R/JKCIsqIrM/IWbUPs1wHy/FUhZu2wVQ1w0+Xz/HW8lny19iKhWQ/e+J97Ivd3RzlduT0KuPllfty7E8bvoDK4PZOBrZ18PqvPcnUpSXOfDzBmaOTzFxeaXnL6jTrxnXjrmXYLM3mWZrN89NvH2d4V9dDDWBVydPkKDaaa24fluOwXK3iuhDRfAQVlV3Ju/c2vpZ7SyHeYostPnNYjsNctcw/++AnFPX1k6olq8r/cOydtb9/c9s+fmvHASIJH5bjMFku8A/f+avrjjlRyvOvTrx/5Xnb9/N7uw4RUjUEwRO2UEXxhjtanhWX6O3YisK6VLiOYJhfHd3DzmSar188yYnMIu8vzqCIEil/kG2xJC/3DBLT/PdcqdiwLP7D+U94Y3ps3e2qKPH1i6fW/j7Q1snv7jp0wwD2ULobVZIJyirvLk7zzctn8ckyPeEon+tZn04uCgJPtPfwz55+le9PXeLN2XHempukaVtEVR9dwTBfG93N7lQ7PslTABQFAaW1I76KJIrIooR81YRcEjyRqEddnM91XZq2yanCLKZ7/wLYq1lTnrz29kfY2kXVZEKR26cLGrrFBz85x9G3LzJzeYVirkqzYWAatheEPZqxK+Cl4Jqmhc+vEghvvpihoVs0mwaSLBGJ39pT3jJtDN1CC6goyvppligKhCNeul+zbmC0apBlRSJ8Q7sOAVyBe103EATWaoJvhW05GIaJKIr4AtcHur6AiqrJmIZFvXZ/as4/K+yMdPNkcoSPc+Pr7L/yRpX/OPk272Uu8Xx6B4cTg/SH2ogqgXVjsuO6NG2DlWaZhUaB86U5TuSnuVxduqHHq4jAM22jPN+2nYS2+cGO67rk9CqXq8ubfuxPM4IgIEgCQzu9Wtmv/I1nyS6VOHt0kuNvX+LE+2OUi3Vsy8F13Bsqzz9sJfK+WJRzyyv8+2PHeXVkCMd1WaxUeGNsnLKuc6Br863etgLYLbbY4o5QRYlt8RTf++XfvW0KiF9WCCheipkiiuxLdfD2r/3t275GQFYItFJ6R2JJ/pvDL/L3DjxLWNXwXVMX1BEI8bs7D/Kro3sIKioBef39flnhQKqDbbEk5lVpK14wJ6JKMtomKBCHVJV//sxr/JMnX7nl4xRRWuuTa5EEgV2JNP/HJ17EsG1s12nZYAk3TXHuCkb4mzsO8Guje7CclnXWVUG9T5a9OlhJ5rW+EZ7u6CWgqARavq+/vfMgvz66b82GR5Nkvja6h9cHthFSVHzyo5si6AJVS+dcaeE6lc0t7oxyocZf/sn7/OjPj3HgmRH+2u+/QEdvgkDQx8zlZf7lP/nmw27iLfEFVBRFQm8a1KtNwtF70zW4FkWTW/WuniDUrXY7ZEVG8ys0a/o6kSzwUoVXJ6P+gIaqtcara92WHhKSLLbEvhwaNwhQ6zUdvWkSCPoIhD4dgn8Pi4CscTg5xC/2PME3pt9btz5kuw4T1WXm6nn+fOZDJFHySlBEGVEQsBwbw7E9NWPXu66Zjo3pWFju9erGAK907OZrfU+xM7r5GQrgZWdlm5V1pUpb3DmiKJDqiPLsF/Zw5KUd6E2DifOLnDk6ybljU0yPLd1Q/Olhcri7G9eFPz11mj/87vcpNZv84x/+iP0dnXxtzy6e7uvd9NfcCmC32GKLO2LV9icduLMVXEEQUCWJjuCdCakookRUu3mAKYkiIVW7abqxKAioknxPghgbQRQE4r57E8VY7aObebreCFkUCYnqhmp4/bKC/5qANKRohK66SRAEgopK8B5rgh8ENUtnqppt+Rx+tlAUGcd2cOwbT1bvlEbN4JN3x4jEArzw+l627e1B86voDYOpS0sPfYX/dnT1p4gmgizO5Ll8Zp6Dz92+XOROSKYjtHfHmR5b5sR7l3nxK/uRpBvXEouiwPCubmbHV8gtl7EtB0n2dj4t0+b0R5NoPoVkR2Sd2NKd2itJsme5Ypqbo1q72v727gTnjk8zc3kF07BQ1Ctj58zlZSrFBr1DaaKJW+9Eb3FrREGgJ5DgF3sOIQsifz77EU3bWBvLLNfBsnXqrbU5AdbqVl3X3VDNvygIJNQQr3cd4PMdexgKpW+qw3Gv5PQq843CVv3rPSIIApIkIPlVNJ9CKOonEPIU3VMdUU59GOLiiWmyS+WH3dQ1REFgR1sbf/jcs2TrdUrNJhFNIxkI0BEOEVAUqobBZCnPTNmr+X6qq5eU/+4XGh+pAHY1x3szVRu32GKLLbb4dFI2G1yqLN038aZHmfYezzbp/CfTtHVGiSVDuC6EYwGSbeF1fq0bQRA9tcxirkYxX6OYq2KaNpMXF/ngJ+fRNOWB7hB6taQupm5h6Cb1ShPbsqlXdYr5KpqmoKjyWhDXO9jG6J4ePn7rAj/4Lx9TKTXo7EsgiALlQg3TsOkZbFsTTbpTku0Rtu3t4czRSb73px9imjY9gylUTaFea9KoGcQSQbbv70MUBV75hf18/V//lHd+eBrDsOgZTGE0TS6cnOX8iRmefHkHXX3JtcD2bogmgoSiPhamc7z7xhm6B1NYpk0g5COeCl2nRLxRdh3qZ/LSIpdOz/Lt//geuw/3I0kS02PLfPzWReKpEHuPDKKocqsm3MXQLUzdolZpYhreZ1bIVtaEvmRZfKTT7B8WmqQwEGzjl3ufoDuQ4J2VC5wvz1M06tfZqbl4O7MbISj76A0k2Bnt4YnkINsjXXT4YmjS/cuoWWwUma3nb2sDt8XtcV0XvWGyOJNj8uIi05eWWJ4vUMhUyK2UqVUerfT9tyeneH9mlp3pNnal0+xOpwlqKtJVTgp1y2ShWmFbIgmwlgV2tzywAHZmNkejaZKIB4lG/Diui6bK2LaDYdi4uCwulZBlkZ6uOK4LpmWjKBKmaYPr1XBIkoiqPlJx9xZbbLHFFg+BklnnfGnhYTfjobDzQB8XDvSxOJvje1//kGDYRzjq54kXtxNLBO84gA2GfLzwpX38+FvH+OAn5zh7bApFkZBViXgq5AWDD7AmulZpMnF+gWPvjGEaFpfPzVMu1Dn10QR600TzyaQ6onzlN58GPIuhp17ZiW05XD47z5t/+Ymn1CyJ2LZDZ2/inkRO/AGNHQf6eeUXqxz9+UXe+eFpAiEfsiLhOi7RRJB9T3p16oIosOfIIC/P5jn3yTTv/PA0/qCGYzvUK032Hhnk5a/sJ9Wy3blbOvuS7HligEK2yhvfPEo0EUSUBPYeGWLfU8N3HcD2Drfx7Ku7cV345L0xxs/NI4gi1XKDcDTA4RdG2XXQEwGyTJvxcwuceP8ylVKD2YkVVhYKlPI1/vT/+zMUVSaWDPHyV/avWTZtsR5NUugPtpH2RekNJBmrLjFdzbDUKJI3qpTNBjWrienYnnorLpIgIAsSsiihip6He0QJEFX8pHwROv0xegNJBkNphsPt1wlA3Q8WGkVma4+Hfc6jSrXcYHkuz9xEhvnJDPNTWeansizOZKmWm5uWcbPZBFTPovDc8gpj2RzJQIChZIKRZIKOcBijZZ+zVK8S9/lRRHHDizE344FFghNTWYqlGu1tUcJhH6IoMDTYxuJSEUmSkCWR2bk8wYBKPBYkm6ti2zayLCFLEoZp0WwY+P0qnR0xAjcQF9hiiy222OKzge06FIw6lyufTcGQnqE2Xvmlg5w7PsXyXAHb8qxsVJ+ybqLaPZDi0HPb6Blqu+XxAiGN576wB1yYGV+hUdORAirDO7voG2mndyhNLBm6oW2KIHiWOs++tpvRvT2er+gtkGSRvpE0T72yg47exA0fY9sO1XKTzGIRgFR7lFS7p3hbylcRRfG6Cfnonh5CUT89gykmLy1RKdYRBZFIPEDvcJp46t6Eazp64nz+q4dId8UZOzNHKV/FcVz8YR/d/am19yIIAuFogM//8iHau+NcPD1LKVdDViSGd3Zx+Plt9A63rfVlIh1h/1PDN9zhTnVE2f/00HXevgCJtjCHX9iOJMtMXligUTNQVBlVU9aJNQXCPp54cQfBiI9A8PZBrT+gse/JIaKJICfev8zibB7XcRna3sHuwwOM7ulZWwxwXZdatUl2uUS9qhOK+Nl7xAvkywVPAdc0rE1Nc/40IgoCQVnj6bZRDieHWGoUma1nWWqUyBkVykYd3bEwHRvHdZEEEaUVvGqSQkwJkNBCJLUwXf44bb4Ivvu423otlmOzWC+y0Cg8sNf8NOA4DnrDJLtUIrNYZH4yw8SFRS6fmWNuMkOzbtz8yS3v7lRHFM33cLUqDnd30RkOc3Z5hQuZFS5ls2RqNaYLRTrDIeJBP47oEpQVCs0GluPQG4kS5u7r6AX3RnJW94E33zqPbTvohkUuVyUa8fPiCzt4/4MxRobbCQY0ljNlwiEfoaDGR0cnkRVP9XBosI18ocbcQoFQQOPAvl56um980fu0cb58mq/P/HuyxhVZchGJX+z6Vb7Y8YsPsWVbbLHFFg+PqtnkjcUz/Lenv73hhLXhcJo/GH2F1zr33Ne2bbHFFlt8lsjrVf712E/5xvRHG3q8KAjsjfXwT/d+laHw5lmrPA44jovRNKmW6xRzNZZm85z5aIJTH46zMJNFb9y6hlhRZYIRH9F4iHRXjD1PDvHqrxwmcQubtAeJ7TgsVaq8PTXF21NTzBZLvDoyzG8c2MdEqcBgNM58tcxwLEFE1e46M+CB7cDGogF6uuNUqjrzCwXakiF8mkw45KO3JwEu6IaFpspIkojmkzENm3DYR09XHFWVvRVmWVwnJuE4NcBCQPXU5t0mrmsDAoIgIwh+QEa4yrB5LWZ3m7jouK63MigIEqC1nuOtojpOFbARBB+CoLXqPeq4bhNB0Fq3y7iuhevWAQdBiKx7vXtBFmSCchjduWJXIgoSmril/rfKqhea7TrYrovTUuRzcHFa93kf+ZXKDKH1X0G46t94g6ooiIgIV/4tCA8k/eZRwHW9frRc50o/tvrS6+crvbi+D73+klp9J4kisuD5gn0W+u1eWe33Kz+t8xgX7/83PndXz0sR0VMaFkUkwfv5tLIqXrLULDFRzWxVWz1mOK1ze3WMWT3XV8fp9ef6lfHlyhjjjcur5/mnZYxZnZesKsraOGt95bT6xVNQX19hKKz99saC1f7wrmHiuv76tPTV/eTqz8FeN5e48m/vcXDtnELAm1AIXP85ePOJK39/Gj6Lq/tqopphqVF6yC16NFnrJ8vBNCwaNZ3py8t88s4ljr/rpejf7kImioKXXeFT6OxLsv+ZEZ54cQe7DvWv6QA8TFy892naNoZto0gi7aEQI4kkdcNCt20mSgXemLrMSCxBQW+Q8geI3ER8cyM8sAB2/95eBEEglQzR35sAwVMPffbp0TUlv8H+JKvD8auv7MJ1Xe+CJYmEQhoDfSkQWOeDVav9O0zjEzTf5wCZRv2/YFnjCIIPRdlFMPj7KOpBBOHa1CGLev2bNJs/wLIu4mIjS4P4fF8gGPpdwEuBqlT+BbY1SyDwG/j8r+K6DWrVf0u9/nV8/q8QCPwGirINy7pMtfr/wXUKRGP/Akm6dbrWRhkObeMPR//xukuWAEjCVh3wKquphNO1LFO1LCuNMlm9Sk6vkDdqVC0dw7EwbAvDsbBcF02U0CQZTVTQJBmfqOCTVBJagLQvQrsvStoXIe0Lk/ZFSWkhZOHerVYedRq2yXyjwKXSInONAiuNMsvNEnm9Rs3S0R0L3fH6URVlfJKCX1KIKH7afGE6fTE6AzGGQm3siHQSUnxIj4I3xCOO6dhM1bKMV1aYreeYrxdZahQpGDUatknTNtEdCxcXRfBsf3yyQlwNklCDpH0RegIJBkNtDIRSdPpjD/st3TdMx2ZFL3MsN8XJwszDbs4Wd0jd1pmt5ZmoZJit55it5VloFKnZOk3bpG4ZGI6FAPglBZ/kjc1xLUi7FqHDH/Xq+4IJhkJposq9KX8/ShiOzUIjz2ytwHyjwGKjQKZZIW/UKRl1KmazlUZqYbtOa7FQavlky4QVHxHFT0Txk9BCdLRqIXsCcfqDKUKKb2s03gCmazNdzTJZy7BQL5JpVsjpVXJGlYJRx3BMDNvGaKX0CoKAT1Ja10RvXuETFSKqj5QW9uYU/qg3n9C8+YVfVu5YdfpRRHcs5up53s9c3rLPuQWu6zJ+dp6PfnaeYz+/xNzkCnrTxLadDflrt3XFeOLFHTz1+V2M7OomGPEjyeIjJXpbaDQ4sbDAW5NT/HxyioQ/wNN9vfzB00fY2daGK0BIURmOJ7wa7nu0L3xgKcRXs/qSt1oxuLpZt3pcpfw/0Gh8H3CQpG4kqQtR6sBxsujNN5GkDkLhP0TTXmztsLo4ToVK+X9E13+OLA8iy8OAi2WNY1mXUNWniUT/MaIYp1L5Vxj6MXy+VwmGfgfHKVMs/AN04yM09UmCod9H057FMI5RLv1zFGUX4cj/AVGMb1JvbXE1rutiuTbj1QxninNcLC8xXc2S06s0bbMVoHpCB1fvJK6uDq2u7q+u7F/ZwRJafpsiiiAht3YQPYEEibDspy+YZDCcYjDUxlCojbQvgl96fGux3dYq/1h5mRP5Gc6W5pmt5SiYdXTbbHnKrfeZc9b1obeYtOo5KrcmUoooo4kyAVmlJ5BgZ7STQ/EBtkc7CSu3ro27RWtxnCZ18yyi4EeTBxAFDcfxlBolMYzrNqkZp1CkDlSpHVH047o2llOgaU2gST0oUhphA4s/fzL5Hn8xe/y2j2v3Rflfj77CzmjnHQ3GlmNTMGp8mJ3gdHGWscoyeb1GwzbW+t10beyWYMfVlglXn7uSICK3+n61Hiogq6S1CLti3RxK9LMr2k1U9T92k6W6ZZDRy8zXC8zVC8y3fpabJSpmk5qlUzYb6M7Ga+tUUSKphQjJd3se3hvPp7fxu0PPE1M316P0Tvmr+VN8f+EUi43iLR8XV4N8rmMXvzHw1F2/lunYZJsVPilMc7Iwy6XKIjm9hm6bGC3fStOxr2TMtM71q3ewBEHwzvPWmKy0fgKSSoc/ylAozWi4nV3RLroD8fuqtLpZ2K7DQr3IpcoSY5UlpqpZZmt5qlaz1S9XPD2v3g28+joGV3b+Vvvq6iwMWZBQRG9M9kkyHb4YQ+E2dke72RXtotMfu+dJ5OOO4zqsNCtcLC9ytjTP5coK87UCDcfAsC1M18ZybO9zaM0rWvkCaxkDcO1cgquui1fOW7lVt+oTFTr8MQZCKQZD3pxiIJgiovgf+k7azSibDZYaJebq+bWxeL5eYEUv07RNymaDqqljuhv34/ZJCu2+yH2z9bkdvz30HJ/v2EVQvj8ZjfWqztzECifeu8zJD8ZYni9SLdWpV6/3h74WSRZJpiPsfXKYg8+PMrijk2g8SCDsQ9OUOxbpu998+9x5vnHqNJIgsqejnQNdHQzE4sT8fsKaiibLVAyd87kM0+UiUU3jyY4eEo+bjc5GvqB38iV23TqCGEHVnsXn+xyCEMJ1awho3g6reQ5F2YskpXCcGoZxlGbze2ja5/D5v4QsDwBgmZdpNP6cZvNH+Pyvo6pPIYkdCIKM46zgLZMYmNYFFHkHrlvDsXO4roPj1HCcFWTlrwGP/sXzcaNiNhmvrnAiP83F8iLLzQoFo0rJaKztsN4Jqxef1RTN2yELIlO1DMcLPsKyj7DiI6mF6Asm2R7pZHukgy5/rJXC9WhegFYxbIulZokPsxOcKs6yUC+Q1SsUjTo1S7+pCfq1eJL+Xkqb5TrXBRICMF8vcLG8yNsrl+gJJNgV7eKp1DBDobY7mjjZTpmGcZ6GNUZQPQAIuK6F7Va8AJYIIOC4DRrmGURBQxX9rVY42HaRqrVE1P/qhrIXsnqVsQ2IA5XNBpPVDNsi7cjc/v3ULJ1L5SU+yk5wtjTPQqNAQa9RNpsbvvBffe5aroMOcNVTBWC2VmCimuG9zGV6gwn2xTwrhZFw+yOVXuy4TitQrbDSLLPUKLPSLK3t+lcsL1CtWwZ1S6dmGzRt867VCw3HZrFRAh5OqttIuH3D36/7SdGsM1XNMlPP3fJxIdnHtkjHXb1G3TKYqK7wfuYyn+RnWNHL3rluNTCd25/rq4uOq2O0iQ2srw0TgLl6ngvlRaKKn7gapDsQZzTcwa5oF3ti3V4pwyMQFDiuQ9lscqm8xPnSAhPVDMvNEgWj3pr8N6nZeitNeOOsJRW7rtdD9s37dnU8fj9zmZQWoj+YYn+ij4PxPtp90Ueinx4Ejuuw1ChxPD/NudI8M7U8Ob1CwfR2uet34SvtXPUZrHvyDT4OAZit5zlfnifUmk9EFD/tvijbI53siHbSH0wSVnwPdD5huw5ls8FKs8Jys8Ty2nhcpmjUqVpN6pZxZUxuZU3c7S5Y0zaZrt16DLqfFIzaPSvhXkuzYTA9tsTFk7NcPjPP/FSG/EqZfKaMoVu3nW+mu+KM7O5mx4E+Bnd0kuqMkUxHCIZ9j1zQejXdkQhf2r6NwUSC9lCQ9pDn/SqJV9qs2xZFvcmRjm5OZ5YxHQfXdR/9Gtj7i42i7ETTXkRRdgLgujaa7wV0/U1sexnXKYKUwnVK6M23cZw8Pv+rqOoRRNEz4xaEMLazTKPxHQzjOIqyC0nqAGRsZwXH0bHtJVynhOb/KobxEY6T9QJZJ4vr6sjydgRhK4DdLObqec6XFjlfWuByZZmpapalZhFjAxOgzcRyHUpmg5LZWLtNFWUSapCuwCRd/jg9gTgDoRR7Yj20+6Ioj9jKdsM2mK5mOVGY5UxxjkvlJWbr+XXG6ZuJC9Rtg3rDYKFRZKyyzPnSAqcKs+yN93Io0c9AqI3QbVY/badO07xMufk2rmvhk0cBi6Y1g2kvoUidCHI3ICGJEQxzAcf1PNK8BQUVUfBj2LPccDZxDxiOzXQ9e9tJp+XYXCwv8XFughP5GcYqyyw1S5t+8QSv33XHZKlZatWJrjBWXuJscZ6DiX6OJAcZCG1OicOd4LgudUtnvLripeQZVfJ6jYJRo2w2KBkNSmZ97XfDNloLJFs8LJq2QdVq4rgO4gYXPkzH4kJ5kaO5KU4VZhmrLDFfL94Xb0gXr+yhYZtkmhUAzpcWOFOcZ7qWZVe064F6117fPpecXmOymuFyeYnJWra1g1VkpVluTf4f3Dm+1ld6hcuVFc6XvF3Hj7MT7I718FRqiPRD3BG731TMBpcrK5wtznOpssREZYW5eoGK1XigY83atdE2WME7bwW8BaNThVm6AjG6A3H6Akm2RTrYEenEL29utpfp2BSNGhPVDHm9Rr41HhevGoPXfpsNdNva8ne9Aa7r0mwYLEznmGr5tc5NZliYzpFZKFKvNm/5fFHyFMsHt3cyuKOTvpF2ugfb6OpPEkuF16mJP8qMppIMxGMkAoF1ZZ5X47guTctiqVYh36xzOrvMjkSKdCCEKt35fPlTM0rJUj+y3HfVLQKi2Aaoa6JLAI5bw7TOesbbxlFsa27tGS4GljUJuNjWDK7bQJQ6EMUgjl3AcVZa9bURFPUAhvEJtpPFthdw7GXAhywP8Snq1oeC7ToU9Brnygt8kp/mk/w0E9UM5auCx0cBw7HWgoRPmCYoa4yG24mOBmjTwrCBHbkHgeu6zNXznCrOcTQ3ySf5aaZruQd+MWraJlOtOuXTxTkulhd5MjnEgXgf3YH4LXZkXVzXwnFNFKkdSYwAEo6rY9p5BMFHK6EZSQggcPWA74m5SeL9Sdk0HIuZWu6mgajjOlTMJh/lJnhnZYyjuUkWG8W1dOAHQdM2mahmvMWg8iLTtSwvpnewO9aNX1JverHZbGzXZq5e4Fuzx5iu5sjpVfJGldpd7HZs8WCwXIeG5e16B26z0OS6LgWjzvH8FD9fucDR3BQLt0lRvh9ULZ2FeoGeQPyhZBu4rovp2EzXc8zUslyurHChtMhYZYnFxv1ZtLobXFyKZp1i0fNSPlGYYaqa4cnUELui3STU4KdmR7ZqNpmu5ThdnOV4fprTxTmWGqVHKiBzgYrVpFJZ4lJlCU2U6fTHeKVjJyPh9k1/vYZlcL60wDdnj3n1vboXwOrOrRVwt7jCykKBqYtLzE9lmLq4xMSFBeYmbmN9g+cTHY4GaO+J09WfoncozfDuLoZ3dhFLhVHUxy+GCGsaVV3nci5Hw7h+Vz4VDOBXFXySxJnsCmFVQxIEnJYY2t3w+PXSTRCEIIIQXH/bWgDh4LJ60bBwnALg0Gz8AITrL8qyshtRagMUJCmBKCax7WVsaxLTHENWBpGkfkQxiuPkscxL2E4WUUohScl1x3Jch7qt07B0ElrkOjVbr9bQIvSAhShW645UUfbUCTfhQrWR2uZbsbpDM1XL8kl+mh8unuZyZYWm/egPqC7exGmpWcbBfSTqihzXxXAsxivL/Hz5Im8un2eimnkkJlBLzRLfmz/J+dIC0+07ebF9O0OhNiI3+B5IYhBV7sWvbENTBvApw4iChib1Ytk5HKf+EN6Bh2FbzNby2O71qTCmY5NplvkoN8GfTL7PdC37wDMH1rXVsZmsZlisF7lcyfDr/U9yIN5HTPVveHftXrBch8VGkXdWxsjqlfv+eltsDrpjUTIbtwxgLccmq1d5d2WMb85+zOXKyh2XdWwmMTXAzmjXAx2HbdehZuosNb06wQ+zExzNTzJXy99RnfbDwGqpyE5Ws1wsL/F6116eTg3T7o8+UiUHd8Jq+vlio8jZ4jxvr1zkw9zE2k79o47uWOT0KiWjjiZt/lS9YRtMVDO8tXxh04/9WeHiiRn+/I9+zuTFJfTGrYNW8Ly2Y8kQifYI/SMd7DzYz/YDfXQPpIDHW5U6V6tzcnGRk4tL6LZNodEgpKo0LYuAovDcQD8HujqQRBG/rNAZCrO/rYOY5vuspxADgrwhcRavtF5GEEIEQ38bSeq+4aMksQ1RTCKKfkQxhSfyNIllXUaWRxHFMJLUheMUPBVjt4wsD3JtvpLl2szXs4xXF3kpvY+ApK0JEQFk9CIZvcSe6MBa0b8gCFiOjYu7Jrfu4mI5DooorQk2XIvpWC2rAXHNVkZq/W27DlLrdoCq1SRvVOj0xfFL2toEHK4I89ir1gZ4NaCrAj6eHL9wRRwJFwGBhm3guA4BWUO5wxQky7EpmQ1OF+b4xsyHvJe5fEfPf1Q4khykw/fwL/qrk6lLlSX+9aU3OVuap/EILgRMVDPM1wucLc3x6/1P8mRyiJB8+wHNq3+tY7s1BCRspwG42E4Vx63juA1c1wREHLfp3e40cNwGohtoCbrdO6br1VQ2bXNdvZLl2Cw2iryxcJo/mnibhnV/0rTvhqZj8kH2MkvNIn975GWeTo0QU2+e9rPFZ5umbVIyGjdVtjYdm+VGie8vnOJPJt+nZD68BaVV4mqQ3dGeB/qaVbPJycIs35k7zruZsUdyvL0dLi4f5SaYq+dZaZb5au9h0r7IYzc2uK3F28VGiT+fPcqPF88+lGyAe6UnmGB/vO9Tm9L9uDM/leXCiZsr4QsCyIqMP6jiD2gM7ezi4HOj7H92hM7e5GO503ozjs7P880zZ3Fcl4F4nPdnZnimr4+FcplUMAi46LZNvtlAlSQWqmW2xVPE7kE/69PTextEQEWSOjHN8yjKPhRl9w0ms+td1kQxgSBEsOwZbGsGn/YKguBDkntxjByW5QVbirL7utdTRYWA7EMSRAzHXAsW5+tZbNclo5eYb2RIaVFkQaJNiyIhktVL6I5JRAmiiBJNW2elWaY/0EbgGgXNVX/O+XoWRZSJqSEatkHBqBBVQkSVACWzRkwNYdgmDi66bWA5FnJrYCybdepWExAIK358kkLRqFG1mriuQ4c/TtmsYzg2MTVIQNIoGlV0x8RxXXySyuniJBWrwaH4MH3Bjae8uK7LSrPM9+ZP8qfTH5LVqxt+7qPGc22jpH3hh9oG13Upm03eXRnj/3H++1SMxgNNWb1TdMfiw+wEs7U8vz34LF/rO7JWP7w+kL3ieGg6War6h9T0jxGFMLKYRJbilBo/RrdnEAQVSQwhCREaxgVKjZ9g2Ato+hBh7RlkafNUwg3HZLFRIqoG8Ekiruuy2Cjx3fkT/Nuxnz2yPT9VzfKvLvwIc7vNFzr24JOUx3oFeIv7g+FYNw1KXddloVHgP099yNenPnjALbs5CTXE7mjXA33NhUaRnyyd5cdL5x7o694PFhpF/mzmY6qWzh9se2VNpfVRFygE75zUHYvzpQX+xbkfMFZZfuR3wG9GfzDJwXj/w27GFneBIAj4Aip9w2me+cIenv/iXtp7EsjKw8/Oux8slMvE/X7+Ty+/iCiInF1a5u88/RSCAD+8dJmVao0nelQGIjF+NjvJcCyJIt5b9udnL4AVo6jaczSbb9Js/hBRjCPLvbd8jiglEcUItjWFbS+iKNsRBD+S1IvJJ1jWJKLYiSQNbagNNauJ7picLU2z2MgT10JMVBe5WJ7jl3ueYaa2gm6bVKw6luvQ7U/ySWGcvbFB3Bt81rpjcjR/CcuxmatnCcgaSS1CzWqS0Ut8vv0A72XO8kr7ARabeVzAcW1m61mSWoSkGuHdzFn8kkrJrJHSInT6k/xs+SQOLkk1QqIeQkIio5cIK352RHp5P3ue7kCSsfI8hxKjNFtBsXSHu1tni/N8Y/oj3lq5QMW8dcH7o4okiPQGEoyE2wk+JIuOVebrBX6wcIr/NPUBZaPxSNX53IrlZpk/Gn+b2Xqe3xt+oVVH7KFIaWKB1xEEGQEFRWwjHvgFYv7XABFR9AEi7dG/g+taiIKGKHi3hbQnCKh7cLEQhUDr9s3DcV1malkGQyl8ksJCo8j35k/wp1MfPvI9v6KX+cb0R8iCyOud+5C2AtgtrkG3rXXidVczVlnmW7PH+M4GLKceFDE1QF8wQUR9sGU5/cEUT6WG+eHCGZqfgjrCvF7jZ8vn8UkK/9vtn3/YzdkwecNr97+59DPyZm1DitePIkktxHAoTVcg9rCbssUdIMmit9P67Cj7nxmhf6QdX1BF86uPjSDT3WC7LpIgENY0asaqOJ1LTySGYdt8ND+PP6CwUK0QUjWWahV0+94Wlj5zAawoRvH5XkZv/ohm4y9xnByqehhRjOM6TWx7EdM6Szj895CkXgRBQRSTCIKKaZ5FEPyIUg9efWwvIGFZM6hqHFnZWAC71MwzX8+y1CxQsep0B5KMhLrINEtUzQaLjTy9wTYSWpiVZhEBgW5/ipFQl+c7es0c03JtLlcWCCsBBEGgbNZp80UZDnWtGZ43HAMbt1WX5CILMqoo47TqIRt2k4GgF3xZrk3NaiALEqqk0BdIM1VfWrM1kATR8/CzTXZEeikZtZY3n4xfUklp0Q1/Hu9nLvPNmaMczU3edJL0OKCKMi+173joqZjT1SzfXzjFd+aOUzBqD60dd4PtOmT1Kj9c8LzEvtZ3hP5g0lMSFuRr7G8kJCEIrK97F4XrlRoFwYfI/VtUcHCZqefXagV/vHSW786feCzOZ8d1uVxe5s2l87RpEZ5MbWwM2+KzQ9PxUoivZbyywvfnT/LG4hlq9u3rvx4U7b4ow+H0Ay/j8EkKA8EUR1KDvL1y6YG+9v3AwWWpUeat5Qtsi7TzUnrnfanF3ExmajneWDzDt2ePs6KXH/kFxFsxGm5ne+TO/MW3eDgoqkxnX5K9Tw2x+/AgXf1J4m1hwrEAPr/6mchsCqkqiiSxXK0S0TTifj+nl5apmyaFRp2Yz8doPEnTtniuu48PF+e8ssYtG52NIwgyktRDKPx3aTS+h21NU7cuAyKeFbWCKK4qyHqdKopJBDGG45RR1YMIQgBBEJGkDgQhBBiAd9xrqVs6K80iM7UVIkqAA7FhMs0iRbOG4XhKXbptMlFbpGBU0CSVNi1K2ahTt3Vs1yahhokoAcKK/4a7m5Ig0R1IktFLCEBMDaLbJpcqc+SNCoIgkNKinCtNs9DI0eGLE5A05us5wrKfsBzABRabOapmg7gaxi9pLfNzhZDiJ6oEyRsVHNfBJ6qtdEOIKSGCsh9J8My7S2ad+UaWoVDnLT8H07E5mpvkP09/yCf56QemMLxq9L5qCr8ZCEBQUnmlfed9M8TeCDO1HD9YOMVfLZxqeV3eOwFJJa4GiakBQoqGT1SQRQlREDAdG9OxqVo6ZbPh2aHcY7qyi0vOqPGjxbNIgsQv9Oy/LwqMm4nruszW8jRtk2O5KX66dJ6FevGOjyMLImHFT0INElH8BGUNRRSRBcnzfHVsGi3D+IJRI6tXN0WQS3csTuRnSPsiDIXaSN2nFHivxl9AE2W0TajpclzPB/dOMwxkQXpoO82ehsHjhbcDuz6FeLlR5sdLZ/nJ0jlym1TysaqtYN/FZ3o1nf7oQxkzREGg0x/jc+27eDcztinXFwHwSypRJUBE8RFUNAKShiJKa5oWhmOh21bL8shguVGibhubknljuTaz9Tx/Nn2U3dEe2n2RRzagmqxm+OHCGX6wcIrZev6BvKYAawsltrt5hToSAjsinXftwbwRBMHTXNmMsRi893+nfSAgPNQxURake0qLb+9J8NIvHGBkdze9w2nae+Kku+L4/Ooj7dl6PxhNpdBkGdtxUSWJzw0P88bYZfTznojTS0ODtAdDLNaqjBVynm/EPV6HH/sAVlWfQhACqMr+a+4REKUUgeBvIUntSFJ67XZBUNG0ZxCFGKZ1zvN2dXXPL1KKIkl9iGISWnYcophA015AQEaWh9d8XkUxiOZ7BUGMIMv9iGLouvaJgkBcDbEt0kNECSIKAh3+BBElSLsvhu06hBU/AgLbIz3E1RCaKJPVy1SsBpqkkNZixBzrpkqhqiixJzrIUjOP60JY8WO7DjO1FRRRRkRgZ6SPolFbq7NVRRnLdYgpobXVD0WU6fQnSWoRUlqUPbEBZFEipUUIyhqlVjpOSosQV8PsiQ4iCiL9wTQh2Y8syJTN+m1TiJu2yeXKMn86/SFHc5PULH3Dn/etEBDwSQpJLURiNeiSNQKyhl9SUEQJURCRW6JWqwGY4do0bZNKy4uy3PJ7LZuNDSlp+iSF4XCa4XD6oYktFI06by6d50eLZ+/JGFwTZdK+CP3BJO3+KGlfhLgSIKL6CUgamiQjrwmNOViuTd0yqFhNSkadrF5huVlhrp5ntpajbhl3FdAuNUv8aOkMQdlbLOkJJO76Pd1vHNdloprh3ZUxPsyNM1ZZ3tB7FhEIyhr9wRQ9wTjtvggJLURM8c5bv6whi2JLQM2zoWnaJlVLb/V1lcVGkZlajtl6/p4WgXJGleP5afZEx/lKz4G7Ps6tkAWRvmCS3xh4irp17zt2s/U8x/PTLDQKG35OXA1yJDnIcCh9+wffB0bC7V4WzWOEbpuUjCsBbN0yeGvlPD9dOn9HgYIiSLT5wiS0EHE1QETxE5BU/LKKIkgtw3sB27ExHAvDsWi0BKRKZp2iUSene7ZLN/t+KYJEhz9KX/DhjBdhxceeWDcjoXYmqitYd7DAJAkiYcVHWouQ1EIktSBRNdAKXv2tMUHFL6nIgrgWwJqt/tJti7ptkGlWyOoVVpplZmo55huFe1Lyb9omZ4pzvL1yiS927iGuBW//pAfMUqPET5fO88biaaZr2U07riJIRFU/CbV1zraug0FZXXNw8M5bsB0Hw7ExHQvDsalaTcqteYR3DjeoWhsrkerwxxgOp0lp188pN4uApLI31svvD7+4Kcc7U5zjbGme/AYzvwQg7YvwSvsO4urDOaf2xLrvac62fV8v7T1xegbbiMQfve/Fg2QkmaAzHCKi+VAkiRcGB6gZBplajeFkgsPd3QQVlZF4gqVqhWQ8QFC5t93pxz6A1XwvoPleuO52QRCQpHZCod+/wbMEQEBRd6Oo1wsvXYsoBtG0p9G0p6+9B5/vZXy+l2/6XJ+kMhTqXLcjORruxnFdrxWC0BJh8pR8ESAo+0i20nA3skIhCRKd/gTtvhhXyyyktAgT1UU0SaHTn6Q/yDobn+HwFZGLuBpmW6iHTn8Crxle4H01q2JRq+0+mBgBWHtvaV9sTan4Zhi2xXQty7dmj/Huyhime2/1KSICUdVPmy9CWgvT4Y/SHUjQ4fOCr1hrohRSNDRRXrcIsHrhb9omNUsnr1fJ6lWyeoWsXmWpUSKrVygadQpGnaJRu6EYRFQJ8GzbKH5JeeDpw67rYro272XGeGPxNJPVzF0dJyhrdLUumtsjneyOdjMYShFXQ8jixlYSHdehZhnM1fNcKi9xrjTP5coK07UcBaN2x7uF8/UCP146R1jx8aWufUTV++Pleq84uMzX83xr9hjLzfJtF2QUQSKuBRkIphgJp9kd7WE00k53IEZA0jY0oK8qmU/XcpwvLXKqMMv50gIz9dxdB7Lz9Tw/XT7Ps22jRO9DKrwsSgyE2hgItW3K8d7LjLHcLN9RAJvQgrzWuZvXOvdsShs+C6ymxq+q1J/IT/OD+dNcrizf9rl+SaFNC9Phj3kLY6EkXf4Y7b4oSTVERPUCM7WVmrqqbm84Ng3boGo2yepVMs0yK3qF+XqBpUap5SFco6BX16Uvx9Ug3f74QxsrZNEL0l/r3M3/MlGgepuxICRrJLQQSTVESgvRGYjRF0jSFYjR5Y+T0kIEZHXDNler1+iCUWO+XuBcaZ7TxTnGKytM17J3rYzctE2+O3eC/fFeIqr/oavsX03ZaPDzlQv8aPEsE3d5/VtFwCsHSvsitPnCtPsidPrj3jnrj5DSwkQUPxHFj19S1lkQrtrW6bZJ0zYpGHVyrblEVq+QaVZYbJYoGXUKRo2CUadu6Tdc5Ngb76E/mLqvu90hxceBRB8HEn2bcrw/nfqQxWZx4wGsINDhj/Dr/U8yFH44C4r3StdAiq6WBc5nnbjfT9x/RXegKxLmdw4dwGrVxiqSdy73R2L0R2Kb8pqPfQD7uHL15FBo2dbc7P6NH3P9RSUk++kPthOS/Nf5z17L9nAP0dsYl3vtvF0bvMWBG+G4LsvNMm8unecvZo/fU/qjiEBcC5LWIuyMdnE42c/uaA+9wcRt3+sqiiihiBJBWSOphegLrvfwrVsGi40iY5VlLpWXGKsssdQoUf7/s/efQXJlZ5om+Jyrr2sVER5aAAENJBJILZlJVVUkq1isYld1V3W17p7dnd6eNdsx27HdmbH5sza207bCdnfGZmy3q8V2d1WXFiSLIpNMMsnUApnQIhBaR7gWV5794REBIAEkwiMRQCARD41Gwt3P9ePh1+897/m+7/28BhWvubGrnbPiPNM5ek96aX6SUErGKkv84cRbXN5k5O96FAQ5K8bhZB8v5Q/yZG6ELmvzNcw3HGstgnAw2cPBZA9f632EDwuTvDp/lndWrjJTL1Bvs1buQnmOH8ydpstK8Hzn/h2bvlYPXC5W5u/4uphmMhDN8lh2mC/lD3M03So7aDeNSQiBLjT2xrvYG+/iC10HeHflKt+f/Zh3V8e31Ge16jtcKM/zYWGS5zr3odylVkO7PNisR2BDJCvNCn80+TaXKvOfGl2MqAYZM8pwtIOT2WGeyA6zN9GFLtQ7XpsVoWCpCpaqkzai9F93XQ5lyJJT5UplgXOlOc6VZrhaXabkNah4DYZjOfqjmfvqlhvVLL7cfZi/njlFI/BuuM+tZwkldZuEYTMUzXE41cuRZB8jsY7PHN1cv0e3Irgxjqb6+FL+CO+sjPHdmVOcLk1T2kKZR4jkbGmGK5VFeu30PTfIuhXrfV7fXx3nL6c+4Hx5bsvHErBmfhmjL5Lm8ewIj6QH2BvvJL6Jtm7QWvtYqt76foEuOwlcC1wEMqTkNrhcWeBiZZ6L5XkmayusOFUqXpOq38SXIbpQeSQ9sKOzjnbZ5ZNIKWn4PoVGg6rjEoQhqiKIGgYp20b7jI7Dt2JXwH6OsVQDa5PpagPR7d8BawYuHxYm+KOJt7csXtd3SNNmlG/0Hucr3UcYiuXa7ju7GSKasZEa/Es9Rwml5Gp1ibeWr/DG8uVWqmgo2RPrZPQ+1FxJKan6TX7/ys+4UlnEbdNtURWCjBHj7ww9zVd7jt62z+NW0RSVx7LDHE318dbyGP9p4m3eWRlru6XBR4Vp/lh9l32Jbnojd6/9zb3GVg2ezO3lNwZO8mRuz12NYsR1i5fyBxlN5PnOzIf8u7Gf3zH6cyuKbp0fzp3hydzIRqr4Lg83bhhQ9lsC8U+n3uPDwtRtzy2BwFZ1jmcG+HrvcZ5di+bfLRSh0GUl6LISPNMxihf6XK0u89rCeV5fvMihVA/9keydD7SN6IpKXyTDY5khSm6doldHFQq6ohLXLEbjeb6QP8BTuT3kreRG9Hk7EKK1QfmVniM8kRvmf7zwKq8tnmfVqW1JxL65fIXRRNfOELBIim6dfz/+BpcqC1uu+V1P3T6evnbObkdLMVUoZMwoT5gjG2Z5y80KZ0oz/GLpMu+sjLHYLNNlJdkfz5PZganau+xyO5q+z7mFRb5z4QIfzs5RajrETZMj+U6+OjrKyd4eIsbdLZ/ZFbC73DM+KEzynZlTn8kdN67bvNR1kN8beZZuO4mp6ij3aLddAEOxHP2RDN/sP8Fso8hsvUjsPrXNqfoOby5f4edLl9oWK5pQ6I1k+D8d/VUOJLq31XzKUDSe6dhLbyTNX0y9z7+7+vO2lhq+DLhQnuc/jL/Jf3nol7dtntuJqWj83eFn+OXeY/RHMtt2zvbYSb7Vf5KkbvN/O/f9tjcLqr7De6tXKbl1TEvfbauzCxJJwanzs8WL/MHEW7d0JF4nZ8b4h3tf4IXO/XRaCbRtzkrRhMqeeCeD0Sy/NfgkihCYqr6t77kZFKHwtb7jnCpOUvWb7EvkeanrIM917ltLDW3Vtt+rSLGyVhL0vz/8y2TMKN+ZOcVso9j2cT4uTrHUrLA/8ekmjfeCRuDx+1d+9pn7vB5N9fGtgcd4tmOUhG5v+zl7PRkzxrMdozyZG6EReJwrzeIGAQOx3bTUXR4s3pme4c/OnKXquHz76BFStk2p2eT18Qn+4KOPKTsOXzuw/66+566AXSMIPXxZJ5QBtrabunG3ma4XeGPpMqcKU1vaJ1WEYG+8i9/of4wXuw6QNWP3PEIkhEBFoKoKOiqD0SzdduqeCejrCcKQ6foq/2bsdepBe+LVUDQOJLr5Fwe+wsFkN5ZqbGvtrhACTaj0RzP8xsBj2JrO/2/sDWptzLvg1vjF0iV+sbSXk5mhHbFI3Sy6UPnP9r3My/lD9NjJbU2DVoRCxojxUtdBJmorfHfmVFvtfCSSqu/wzuo4X+g6QEK5/5GWXe4/s40C/+8Lr1C6TV9pc+2a8k9HX+JAspukbt+TdP/rr8n3y0DvVgjgYKKb3xl6hqhmMhzLkTFjxDVrWyOut52PEIDEUnV+c+BxCm6dH82foejW7zj2embrReYaRWq+c18d9+u+w6nCFD+YO73lmn9dUfn1/pN8tfsoo4kuYpp518qA/CBAUZQ73lcVIVCEioqCoegcTw8ikTc5Azu+z2SpRFc0StQwWp0UwlYWm6oo+GHIeKFALhIhZpqb9q3YZZe7xXihgCIE/7vnnqEnEd84Rx/t6eEPTn3EpeWtm4vejm27koYywAurVLxpNGER03tQhYUvGzT9FQLpENV70YRFM1jFlw1UYRJKj0A6WGoaSUjdX8RWcxhqElXoBKFDMyzi+KvE9F50JYovmwTSwwur+GEDW81irYlQJyhS9xcBsLUclpomlAE1bxYnLGOpWQwlRs2fp+hcAqGQ1IdImiOoQscLGzT8ZSQBEa0TXdlN69gK765c5d2VqzS20C9QEwqPZgb5tf4TPJndQ8c2tfloh5b9u7YtqcubYcmp8ObSFS5XFttq16AKhf2JPL878syGA9+92gQwFI2eSJqv9x5n2anyyvzZTS+gAhky3yjyB+NvMRrPk1W0+9pvd7NENZNv9T/Gy/mD9Ngp9HuwqFcVhawZ4zcGHuNCeZ4zxem2IhReGHCqMMmT2RES+q6A3aWVRjzfvHVrrphm8mhmkN8bfo7DqZ5t3xC7HTsp3V0Iga0ZPN+1D1PRiWjGfTc+Wo/2dlgJvt53nFW3yk/mz7eVSuzJgJl6gVWndl8F7IpT4y+m3mfFqbbdrkjQMjD67cGn+GL+EIPRLLZ2d1IbQympuS4/m5igJx5nJJ0mYhh4QUDT9yk1m3TH4yzVamiKQtKyUBWFmuvihSFSSrKRCKVmEzcIiBkGEV2n6fuUm026oq31Z8PzuLC8zGqjwf5cjpRlUWo2yUYiG9vpFceh4jhE19I23SAglJKEaWLrD84G8C4PBkEosTWdoXSaiHHt/DI0jZRlfab2irdjW1bfUgZUvCkWG+9hqS0haWtZAulRcC7Q8JdQFZuCc4mB2MssNN5FETpOUCQIHSwtg6EkqPlzRLQOlhtn6LSPE9N7KLsTFNzLmGqS5ebH9MdephmsUnSuEBKgCoOV8DTD8a8hkczW3wAEppJEoGIqaQLpUvLGkTJkpXmWpDFMKH3K3gS6Em/NWYZ4YZ0l52PcoIRApehcpi/2Igp3vz7i88x0bZX3VseZ3EJ7F4HgRHaIX+s7wbMdo6R2qBPtvSQIQyZqy/x44dym2vxcz2A0yxfzh3kqt+e+RDF1RaU3kuZbA48x3yjxwerEpo2dmoHPB6sTLXGVGyG+w8VVVDU4nh7gm/0n7pl4XUcVCiOxDl7s3M9is8x0G+1OAhnyUWG6bcOtXbaGlCEgQQgED1bkJKIaHEv389tDT3IiO7hpA72HhZx5/zdbP4kiWj1GT6SHOF+aazuVeK5RYsWt0n+fWhWVvQZnSzO8vTK2JS+NrBnja73H+Ubfcbrv8nVZSknD8zi/uIimKPQnk9Rdl6vFItOlEl2xGHHDYLXRYLJYZCidJmXbnF9aIqLrTBaLHMvnWW00UIVgMJUious4QcCV1VW643FsXccLAqZLJearVfqTSaKGwdjqKrm1CO18ucxcpULd86g4DuqaWF6oVDjY2cmeTGY3SnuPkFIShpLA+2wdN+6EZqgo9/E7Hc6kWKnX+cnYGEfzXViaTsP3OLe4hC9D+hJJVurXAhaptc2bz8K2CFgvrFN1p6l6M2TNI4TSRRE6ZXeCqjeDpljoSoSV5hmy/iFWnLPkrKPU/AX8sI6hxql4kzSCVbLmYRYbH1L1O5GErDhnWHUukDL2MlP7KSlzP25QourNYGs5NDXOSvNj3LCMpkQoOlfQlQi6GUURrY8rCXGDCiBZbLyPKgziRj+aEsFWs0S1PEJoVL1JlhqnCKWLKgzq/jJZ6zBRLc/tnHZ3uZm3VsY4X5rd0oJ4NN7Fr/Qc45mOvbvidY0Vt8qZ0iwX2nRdjGsWj2WHW6mh91H8CSE4lOzhK91HWHVqnC/PbcqAo5Xe2uT7cx8zHOsgqlk7NgqrCEFPJM2v9T3KcKzjns9z3dn8ha79vL0yxnyjuOmelIEMmaqvUPGa+GH4qQudWs1BUQS2bRCGIc2mj223Nvgcx0NRFHT91gvEYrGOEJBMfr5+11KGSHyQPkKYSOmu9Q5XkHhIGaAIndY9RCGUTYKwCIAiWvX0mrrzy1g0obAvkedrvcd5Mnt3Tcm2m0+2hLvx8dYzO/XacjewVL3lfpzqa1vALjbLFJ2t+1jI6yKmW9nsmK0X+dnixS15aaSNKM90jPKbg4/Ta6fueucAIQSm1spqSloWlqZRXeuFuVKvcyCXY6FWY7lW4+OFhY0F/ESxyCP5PDPlMv2pFIvVKsFatDQfjyOAlUaDmueRlRJdVdEUBWstuqUI0Xrebbm/ThaLrDYaZGybqVKJmuvywvAwK40Gq/U6/YkE2l021HnYWT+vVxfLrCyWKS5XqZYbuE0Pz/Px3e0VsC9+/TiZzsS2vsenEUrJldVV3puZ4Wi+i4huUFvbzBFCUGw0WahWkYAi4O+dOEHC+mxZHNskYKsE0iGhD5OxrhXt1v1FNMUiYx5EFRZlbYKaP0cgXRL6AEHo4IYVbK0D162SMkZIGkPE9F6k9Kl6szhBEVWYSAISxjCSAElAVO8maQyjKTYlbRw3LGOqSdLmXhrBKl5QJdBcQnycoIgkRKAikSjCwFCS2GoWW+skYbT6YtW8OULpIlBRhUlUz+OHm2tEfb+REoIgoNHw8PyAaMRA1zUUReB5AZ4fIEOJ7wfE4zZCgO+HNJseQoBltRahjYaL5wVYlo5haKiqQhCEOI5Hs+ljmhq2rd9y50dKST1weWv5CjP1zfdqXCeh2/xy7zGezO65b42udyJXKou8t3K1beOK0UQXT+b2MHSfDSLWU9m+0HWQ8+U5ZhuFTddpSuCNpct8tfsI3XaSyH1MY/s0knqER9IDvNB14L5udQ3FcuyJd3K+PMeKU930uGbgsdgs06unUT2BBDRVoen4BEGArqtEIiaLi2V0XSWfT1IqNZieXmXPnk4URTAzU8SydLLZGEEQbIhbAMfxuXp1kWjU+twJ2FA28MMlQIKU+GEBQxtAoBOERSQuirAQwkQRcSQerj9FKJtoShKE+kAI2LyV5MWuA7zUdXDHtbdab7HihwGqWK9FbPWYXX+86jkkjQiGoiJpbdwEMsQNfDwZkDYieGGA/oCUK7TLnlgnR1J9vLZwvq17yYpT3ag7lVIS+CG+56PpGlJKFFVBUQRhEBIEIYqi4HsBhqmBgEbNIfACrGir57Wm37m10jpO4HO11uoE0C6WonM42cs3+0/Sv00tapQ14Ro1DLTr2g7GDIO9mQyD6TSvjo2xUK1Sdhz8sJVYaWsaBzs7uby6StqyWKnVmC+XWYpGOSAlXhAgpWS10aArGiVmmsRMk4rbCgp4QUscFRoN8vE4wVrvzahhEDMMqq7LvlyOUrOJrqp44dZbGO5yM4EfUi03mJtc5uz7E1w5M8PklQWW5krUK008d+smY5vlwKOD91XAVh2XhudhqCoXlpY3Hl+/dk4Wi0wWixuP/e1HjgE7UMAqwkAIDTcs0/RbwkVXY+hKDD9o0AwK6EoEP2xgKAkEKq1l7bV+qFIGOEERJyzihTVsrQNDiRHVekgYQ3TaJ0BKDDXBYuN9fNlEXNe3UNLqGdcdeYaGv8RU7TVq/jy2mmOpcYqmv0p/7CVK7hVUYaCgAApuWMEJShhKHF2JkzCGiOk9JI0RBCqGsvmUoM+60/jZkFSrDlfGFqlWm3R2JBgaymHbBktLZRaXKiiKoNlwOX58CEWBxcUyCwulVoPpfJJkMsLlywuUyg0y6SgDA1kSCZtyucHExDLlcoNsNs6ePZ1Y1q13Ms+X5xivLrcdfRUInszt4cXO/XRHUnfh7/H5wAsDxqqLnCnNtDXOUFSeyu3lkXT/Ns2sfZKGzZO5PVypLPL2ytimx7WccicYiXXuyAboAhiJdfBy/hDWbdK01xfY69cIdZsMyQSCQ8lePlydbEvAAsw2iiSKFkExBClQNcHiQpl6wyWZtDlwoIfFxTKxmEUqFWViYplf/OISsZiFogjef3+cTCbKyHAHKytVlpcr5LtTAFSrTZaWKgwOfv7cNv1gibr7Pqa+h2rzTbxggVTkawhh4PqTSOkDIYoSw9YPoikZhFCRYYNAqijcH1fzdtCFyjMdo7zQuZ/IXaofvJv4MqDsNal6DramYyoahqLRCFyqnkPRazBRXeFIupdeO0Uj8Kj5DhKoek1m6iVOZPspuQ267MRtf8cPMgnDpi+SpstOtlXeU/Yb1Nbu52EQUq82WZ4rEk3YhEFILBXBMDVq5SZOwyWeirA8VyQ/kCUIQiYvzlOvNOnqzyBD6BnuQFE3t0ZacspcLM+ztIU+1wPRLC92HeBEZrDtse0SW0vpzUQixE0TS2uJe6TEWVvkp22bqGFgqCox00RZG+eHIaamoSkKUkqcIGCpXme1XufC0hI98TgRw8DUNOquy0fz8/QmEqw2GlxcWSEfj9Mdj3PFdXl3Zoaa57XSNYXA1nVM7fO5IXO/CPyAwnKF91+/yJ/9q58xM76Et83R1p3Irx46yK8eOnhP33NbBKylZohoOWZqr3Fq9X8CQg4k/w4Z8wDTtXnGyn+FpliowiRj7mOi+sObjuHLBqvNC1S9KdygSs46Rs46TCBdrpa/y0L9PQIcjqb/8VoN0SeRNPxlJqp/gxOUCAlIG6OoQsdUU0xUf0QjWKLizZA2RzHVJIpQGSv/JQXnPAdTv0vOPkKxdIWr5e+iCB1by3E4/XsINnczC9fSlBTuvYANQ0m11lokRiMm/5//70/43/yvv8TISCdvvz3Ge++N89hjw6TSUYSAQqHOK6+eJRYz8b2ADz6Y4OtfP87MbJFUKsKf/Om7fPWrRzl5Yojz52d5/fWLfPGLh1ldrTI0dOtFqETy04XzrLrtLZwFrRSn3xl6+oHu+7kdzDaKXKkste0euT/Rw+FUL1kjtk0z2xqPZ4c5XZzmg9UJPLn5i/47K1d5pmPvjhSwlqozGu/iiezwbV8TyJCq61L1WwvBDjuKuU3upCOxDjqt9ndmF5oljBmVR/sHUTWFD94fxzB1bEvH8wKiURNdVwnDkEjEYGAgy/T0Kv39GVRVYWGhRCoVwfMDLlyco6szwfjVJTwv4IUXDxCxTVT1wUk73SxCaKhKCks/gONdxdD60dUeBOAxixtMoipJHPcyljaCFyzi+FdRhIUqonjBwv3+CHdkKJbj8dwII7GO+z2VW7LSrPHB6hS6olLzHSKawYFknqVmlQ9WJil7TWK6Rd2/ysvdBzi1Ok3BrTMUy5I2IjQDj18sjmEoKknD/lwKWGil1A5Fc20J2KrnXDNjFIIwkExemmdptohhahw6OYyma0xfWSCWtImnBpkeWyTdkWDiwhyTl+ZpNlxOvz2G03D57X/+FWJJG6HeeY10pbLIR4Wptj+nLlSeyI7wpfyhtsduhb997BhBGCJEKxU9a18r2fn6gQOEUq6VebTYl231Lv7avn0AHOholZ2stzE71tXFsa4be80/1tPDie5uQinRFIX/6oUXbnh+OJVaS9e89nd9pn/nbGB/XlhdqvDjv/yAf/d//z7+Nte57nIj27JiEgJSxijHs/85IT6K0DCUOAKV/tjLdEeeBuRaHZDK4fTfR1Mia6nCIU5QoK4uEIv20mk/gipMdCWGQKXDeoSUsXfjuKaSxFxzLFaEhkAwmvgWqmIhEOxN/EYrDVgoaIqNJmy67BOkjBFUxUTKEE2JoAqT3uhzdFiPoAodXbEBheH4L9MfewkIUYV5g3h1g4C66yEAXVVp+j5p26Lh+TR9jyCULFZbLnmH8104fkDT84iaBhXHaWWYAWEYkotFaXoeTd/H1vXWcQUkLGtLxfaKItA0lSAIGJ9YolJx8P2Wy51hauzZ28mXvnR47XUK587NsrBQYnEBXNdHNzRm54ooimBqcoVSqY7vBaiqSjRqgRBcvDjPs8+OYhg3n0atnUOPN5fHKH5K38BbEdFMvt77CP3RzI5qjbATOFea4Uq1/QXuE7lhBiKZHWewYqsGo/Eu9iW6OFOa3fS48eoyY5UljqX6Se6w2ug98S6OpPpuWxNYdh1OL8/z5vwUg/EUAF/oG8G0t+dc74ukyZjtp+CX3AYjtsrcfBEkxOM2nh9sLIhWlqtMTq6gqgpdXUkURVAo1JidLdLTk6Jeb5UfpNNRcrk4QSjZO5pnfq7I+XOzFEt1+vuzd/nT3n90NY+mZBEYJOwv07rXtaKqces5YjwJqEg8VNHK6NHUHCAQQsWS++7b3DfLi10HOJjs3nHXk3VszSBtRjlbnOVkdoArlSX8MCSuW3RYcXRFpRn6VDwXgUBTFNzQp+w1CaVkqVnheKaPD1amOZruvd8fZ9tIGREGo+39Bn0Z4AY+fhgQeCGFpTJz48ukOuIkMzF0U8MwdayoyczVJXI9aeYnVth7tB8E+J6PALoHc0QTFnbURCh3Po/8MOBqdYnzbXo/ABzPDHAyO0TCuDfeD0KIjfrWW/1GlOtedyv0Txn7yeMo4vbGaZ+s8d7l7lKvNPnwF5f483/9s/siXhVFEE3YjB7pI5bc2aaW28E2qQOBqhgoIg1rhgit35BAFxE0YQMSsbbAM9UkAKpoiUNP1lDXjJ4sNYMizI0foSZakdv14yJAEzd+DOO63dLWsVtpeuvvp2IR0bo2xq/vgwkiaNr6SdC6KBhqDF2uLZDFtRRngHMLS7i+jy9DJgslvDDkW0cO8fOrE/gyZDTXujG4QdByjSuW+MXEJPl4jHw8RmcsRsPzKDWbRE2DH1y4jKVrWJpG0/fpTSY4bG0tnWxhocTFi/PomsoLz+/n7JkZlLWbhKYqWJZONHot/1xKyfBQB/39GTo64pTLDZaXyniuz9NP72VyagVNUxECRkY6+OavnWR5ucKf/tm7/J2//QwdHTemVruhz/nyPKtOFb+NyJoAUrrNr/afIK5buxff65BIrlQWmapt3lEWIK5bHEn20bGFKNx2owjBnngnh1N9bQlYXwZcqiwwVV/dcQJ2b6yTQ6ne2567UkpMTWMkmeHJfGtHPG5sXy2vpRqkjAhRzaTmb773bslr0DeUYa/dxfr1Ngwl6x/LsnRS6UjLsCRpI4TgS186TDodQ9MUHnlkACHAMDS6u1NrkVqTvr50y5UxCLHtnZd++lkRQkOs3ZNUEWX9/rMuUG8xYuPe13IjvgeT/Ax020mOpHq3FNW/V0Q1g4PJPN12gmWnSl80TcKwsFVjo7Y1kK36w4Ru8Ui6j32JLkxFQ1UU+qNpErpN1ox9rs0DY5pFp5Vse5wvQ3wZYugqXf0ZvvDNkximjmaoGKaOoghiSZvBfXni6SjPff046Y440bhNvj+LlBLd0FE1Be02Jm+fZK5RZLq+St1vrxxJFQonMoMcSvXeU6OxT1u73Glds9l1z2d5j10+Oxc/nuLn3z9Ncfn2WYaKKrAjJnbUbJ3rQlBaqdKote7FiiKwoiampSNEK3vSbXo4TY/Av3WtcrojzqGTQ5x8bh+9QzliqQgda+U5DxPbGt4Sa8YJm318HVNJkLUOoaChiJtb1txp/J1e2+68xG0uenXPxdZ0NBTcICBi6KiKYKFaxQl8ctEIrh/grEVqLywtM1euoCkKmqJgaBqVpsNyrc6ebIaG72FqGhXHpea6dESjW74IhSFUKk3GJ5bRdHWj6bWUtIT4J467Z08nyysVpmdWqVSaCKX1mkuXF4hETZpNDwDH8VhYLHP16hL1ukOhUCcIbv6RNQOPD1YnaAZeW/OOaRaHUr3siXWi33Kx9/Cy6tSYbRQ3bXi0zv54nrydvKk5+k6h206xN96Fpeg0w82fL1erS0zXCxxJ9W3j7Nojqpr0RzN027deFM7XKlwurTBZKeEEPqeWWtGEJ/P9GOr27KAqQpDQbOKa1ZaArflNzIhOJt2K3t7qWhSLXdtgk1LS05PeeG0mc21cNHrNDyAaNTdqfx+ORZa4zf+/02t3Jo+mB+m1N58ds+7sK27RYqdVZCOv2xi+O59fU1QSukVMN7FVHU1RiekmhqJt1Oxe71GRNqOkrjsnU0YEKSXRT9T3VsoNZqdWadZdjp4cvK9tK+4GpqIR19vfJA9kiB8GWLpOJGYRid18DMPSiadbaxh7bbPctIxbRoo2cx2YqK0wUy9syrH+eoZjOfYl8mR3jSB3uYs4TY+x83NcODV5w7UEWuf+wN4u9h3ro3ewg0Q6gm5qKIqCAL73h2/xwc8vIiVE4xZPfvEwjzy1B01XN4zRmg2X0mqNuYkVLp+ZZmZ8eSPK6zqtDM3hAz3sP9bKbHg47qU3siNXtJpiE1d2zqL0dvQlk9h6qyDeUDUiho6uqkQNgx47QTYSwQtDwlCiqwr5RIy4aZCyLQxNI24aGIqKpWsYmsYjPd1EdJ2xlVUankcoJX4YYqg3CrmL5+cYv7pEOh3l2KMDmObN9TnJpM3ISMsN1LYMnntuP6lUpHXSD+Xo6rpx9zyfTzEy0kmxUENRFCJRk2wmRr3hErENHjs5TE9PqpUasxbBjUQNXvrCQWKxm6NHTujz3up4231KU0aEJ7N7Prc1R5+F8eoyS81K273vjqX7SeqRHXuBi6gGPXaK3kiaK9XFTY+brq8y2yisOYXujM2OnkiKHjuNrd46sqgqykbKYkSzMVSVy8UVjuXypOT2ZRxENYNYm47NTuARyHDL0YDr//1pz+3yYHEyO0zWvFZLH8qAQLaiYqrQCaSPKjRC6eOFDXzZxAsbxLQudMVGIgmlvzbWoxEUiGg5tOsyre4GQghUBJ32rSPFdzonbzUXIVqlObqxM643nxVdUbG3cK9dd2z+NG6b1rrF73i8usxMmy1/AI6l+umPZHecU/YuDzbLc0WmryxSWr0x+hpPRTj53D5OvLCf0SN9dPWmNzZw1vnorSucevMygR9imDrD+/M8/yuPYFrXfou+F1CrNFiYLjB+YY6z70/w4RuXWJ4rUa86XDkzy5uvnCHTESeXT26qhvzzxo4UsA8K/alrUZa0bW/0ldubyzKQTpIwr92QJXCyr1VLI2gZPH2yPuFwV8uQxvF9LF0jZVuEoYRPXHdPfzTFKz84zei+PPsP9txSwEajJvv3d7NvX34jdXj9vUZH8ze9XtMUHj0+uBZNlRs7ywMDWVT1xvGDA1n6ejOt+mHtZgv8UIZUvSbnS7N44ebThxUEOTPGo/fAJfBB5Ep1sW1DLIBDyd4t7bLfK4QQZMwY+xL5tgRsyWsw1yhRcGs7Jp1xMJqj6zYLZoCcFaESjVNym+iKSlckxmSlBGKjKGJbMFW97U0hTwZtRzt2+fwigKhmMhrvuuF64ocNSt40vmxiKFGcoEpC70EIhZq3hBtWqPmL+EaDlDmEG1RxwioC8MMmVX8BQ4miqsZ9jT8vL5YprdZwXR/X8UmmoxRWKnT3Zcjk4jSbLkvzZWrVJqlMlPVfq+f6zE6tghD09KdpNjwun59j9GA3kai5o6O0mqLedrPt05DAvWzE4oU+0/VVlprtuQ9rQuFIqm/H3B92+fwwM7HM/Mwq1wdfhSI48ewo3/i9Zxk90od+C38YAFVTUVWVwA8JpcRpevCJe62mqyQzMZKZGPuO9XPkiREyHXFe//7HzIwvMTe1wo/+9F0iMYuv/q0niCftHX2t2Q52Bexd4npHuaPdXTc//4l/f5qN+YHOT3d2TKUjDA130N2bQtVuf8K2hGt7S4JPuoJq2u12oQXXrAhuxA0Dlp0qK202GrdUnbydYvg+9yndqUzWVtpyHxa0hMtwLLcjW11cT1qPMBJr31F4qVlmpl7YMQuUnkiKrHn7VlshkpLbZKy0ihsGzFRL+GF4Xa/K7UFT1LYjEH7YurluBSnlRoRG0Oojqwqx0W9TWfNFWL9qhkhCKVGFQihDlG3+e+zSPqpQGI51kDaiN2Q8uGGNpeY5av4SuhLBDasMRJ8mombxZQMvbOCEVQruVSJalhXnMnV/BSEUQhkgbnMfuddcOD3N2VNT1KsOK8sV9u7v5sqFOZ54fj9PPDdKrerw9usXuXJ+jj0Huvn233sWRVFxmh7vvzlGo+Hw+LOjFAs1vvsn7/EP/vMvYloGO3lNqQll29zP7yZFt8GyU73mfrxJ0kaU4VgHSf3hM7jZZXtZWShTWrkWUBBCkMrG+JW/8zR7D/feVrwCqJrSWrs7IMOWgL3TrbZnMMev/8MXEIrgB3/yDstzJVaXKvzZ7/+Uof3dHHlsmMgtsiE/z+z8K9cuN/Hyl4/w8peP3O9p3Ja67zJZ37wt/zoZs3WzUe6h0cKDwHp9xVyjSMVrbnqcKlT67AxRzbqn5hVbIa5bDETbby5fcGrMN0rbMKOt0W2lyHxKrZUqFA6mO+iPJZFAxrJR7kHcSRNK2+dAsFa7uBUagbtxrqqilTadNiM0Ao+S28BSW30514VQI/Bo+C5R3aTmOSQMm4hq7KYa7yA0oXIg0YP1CcGjCoOo1oEqjDUH/yFiWh5dieCEFWr+MjEtj6UmAYFynemiKjQC6bFTan8zuTh793ezulKl2fT4+ref4MrFOUrFOnsPdGNaGomkTbl0zYcglrB54oVR3nztAv/2f3qVRDLCb/zO03T3ptE3aVB0vxCfMKbcqcw2ClT8zd/71tmf7N41g9xlWygsVyitXgvSaIbK4y8epHsgi3GLrMjr2RCwXDNt2sytNp6K8NKvnaBUqPHd//gmMpSUC3X+/F/9lHxfmv49nQ/Vub4rYHe569QDh+k2nXIBMkZsx/YVvN9U/CYFt47TRk2xrqiMJjp3TH3opxHRTLrsBJaqt2X8VXDrLDbL2zizzWMoGhkzesdaU1PVUIVC1XMZLxfpjcYxVG1bl5FbaaewdfkKr86f43JlAV3RSBtReiNpjqb6+GB1AlUoeDLAVnU6rQQSGKss0htJ8+rCWeYaZV7OH+Roqhdd7N6idgqqojAc77jJvMlSk/RFn2w5BK6dYq3qU4WsOUraGEGsbWIIFGwt84ne7RJVGOwEEWsYGtG4Rb3hYtk6uqm10vzCT0+Y7e5J09WdQoYS09Y5cKzvc9nj+H4x2yhSadO8UAAHE91t1/7vsstmaFQdmvVrGQGapnLwxCBW5M7ZbpqmblwfZChpNrxN3227B7IcOjHER29cYWpskTAI+ejtK0xeXiSXTz1UUdjPtDpw6g7zE8tMX5glP9RBz9489i3c6O4Fly/O8+MfncV1PX7vH77A8nKFH/3Nx4yPLdFsekSjJsceHeClLx0mm7sxxW95scxHH07y3rtXmZ8rEnghmVyMo48M8MTTe+jpTW8s/lzX5xc/u8gPvvcRv/qtk8TjNu+9M8b5s7M0Gi6pVJTHnhzhqWdHyWRiXL9mDIKQmalVTn0wwZVLCywulGk0XHRdpSuf5PiJIZ56dpRI9MbIQ73mcOqDSf74D97ccAMGePypPfz27z6DZd16t2d5qcIvfnaBH//oLP+H/+bXCIOQN39xmdMfTVEs1NB1ld7+DN/69hN05ZObtrO/Ew3fZbrevoBNGRF6I+m7MofPGzP1QtvpU5pQ6Itk0HZ49BVavaMtRafDTDBdX9m0cCq4NRaaOyMCmzWj2Nqdo4aNwOdiYZm3F6bIR+L8zcQFfn3PYbqjiR2whL872JrBUKzV29RQNGKaiS8DOqw4Z4ozGIrGclghlJIuO4m1luo+UVsmqlnkjNiOzxp42FCFwkA0g/4JASuEgoqyoT/XF2KtyJ6KKtQbonwqClLc+AvfMVHANYd+sSHE17jDBWl6coXF+RKxuI0iBKffn+DQ8YFb9kjfpX3mGkWqbWQftRAMxzqwdwXsLtuA6/p41/V+VRRBZ08KXb/zb17TVVSttd4OgpBquXHHFOJ1VFWhf6SD/ccHmBpreYYEfsj5DycY3p8n8hAFgT7T1bVWbjBxZoqePXky3WmqhRrjZ6ZAgh23EQr0jXYz9vEkkZhFabmCoipEEhE8x6NerpPqSqHpKiuzq+imQddAjlRn+/Vs9brL7MwqK8tV3n/3Kj/6m4+RgGnpqKpCoVBjfq500w1lYnyZV394mlMfTICEZCqCogiWlyr84LunmJxY5uUvH+HIsX6EaO2WFFZrjF1e4PvfOYVhaJTLDUxTR0rJ2OUFZqZXKRXrvPjyQXr7rqVF+n7A669d4J23LgOCWMwklYpQb7icOT3NxQvzNJsuTz+/j0zmmsujtiZwTzw+QrXS4OzpacbHlugbyN5k3309nuezvFThwvlZLpyb5b13xlhdrqJqKvGETbXc4NKFeXRD21Qj8c3ihD6LbZotQCuNNH+b9iMPO0vNMm7QnqOzqijk7RTqA9COSKwJnbydYKa+uundyHrgUHIb+GFw310ms2Z8U46efhgQypAOO8qhTCdT1WKr1lRK+Jyk/xxN9W207lKE2DCRslSduGahKgp+GBLRDKKaScaIENUsHssOA5DSIztH1OwCtL7HTjOBdoeizuu/t9t9hzv6u73F1KSUnPt4mndev8jElSWcpodp6jz+7F4s2+DUO1fxXJ+vfftxapUGr373I9LZGD39mU+thdtlc6w0q9TbbMkngL5IBlvZ7Wiwy93Hd/2Ntjaw1i4uYaFswg3YMHUMs3VdCIOQWrnBphUskMunGNx7o9fO+IU5SoUavcO7AnZTGJZBtidNvdJAzAvmri5QLdZbNvOWjh23MS2DxakVGpUGvheg6SqmbWBYBtGEjRUxOffWReqVJrqhoenqlgTsOgtzRX7643N05lMcPtJHOhNBSigW6yQSNvZ14X3H8fjFTy/wwbvj5DriPP3cPnK5OIoqWFmu8OMfnuGjDyeJJ2zy3Uk6PjGvixfmOX5ikBdfPkRHR5wgDJmcWOEv/+RdfvLqWfLdKbK5+EaEVFEUevrSPGvuJ5mMkEpH0Q2VRt3l0oU5/ug/vsVPXjnLvoM9NwpYTaW3L82Xf+koruMRhpLFhc2nTQZ+yPe/c4psLs5jT7YiypquUq85VCpNEkl7w6n4buCGPoU2DZwMRSWht3pV7nIjElh1a3httiRShULeSt5xwblT0BWNDjPRimBu8mIeSEk9cKn6Dikjss0z/HSSuo2xicWSgkARgobvMVEuAIJTy/NUXIfeWIKE8eD/BjqtxC17va4L2OsRQmy42nbbqYesR+yDgyoU0kb0cxsZHxzppLPbIxo3yeRa999YwkbTVHJdCepVl6G9XXSupQon0xEs28AwNQb3dKLrKqOHeqhXHWpVh0jMvGsbw4EMaa7ViTcCl0bg4YY+Xhhs/NeXAb4MCcJwo82NL0OCGx6XBDK49lwYbilb6l5T8ho4bQhYgSCqm6SN6H3f2Nzl88v1v24JhIHcVC2raesYa7rA9wMKy5VWx5FNEkvYZLrirQmsDVucLVKvbr7P++eBzyRgdVMjmoxy9s2LGJZOZbWKpmtoMXVjh+HdH33M0OE+VucKLfdaXcVzfXRTp2u4k1xPmlqpThBINF371IjiZmg0XGo1h7//T75AT096o1B6/bDXr4lmZwp88N44uq7ywksHeeGlgzcIOc8N+LM/eodL5+eYuLp8k4CNRk0ePTnEiy8dRDc0wlBy9JEBxscWefPnl7l0YY4Dh3ro6W2lxWqawhNP70HTVDRN2bC8DsOQwaEcP37lLFfHFqlVmkgpNxZwiiIwLZ3OtRM+lYm0le4rpWRmZpVf+bVHOX5iiOhaT6ob7L/v0lpRSokbBhS9zbvlAkRUk7hu7d5sbkPBreHJzbckgtaCM2NGURCEoWRheoXVhTKBH2BHLfYc6UUIwdTlBaqlBnbMJNuVJJG+2YRISsniTIHZq0touko8FaV/byfF5SrL80WchoduaCSzUboHWy7S7QoQTVFIb0GEOqFPya3fdwEb00yMTZy/QgjcIGC8XGChVgUBTd/HDYMtu/7uRLbaB3JXuO48BKALlahm3GQ61jplWy7SyloK7vpjsLXvU0q51lZK3LOkhL6hW7vfd3WnAMh2QP/wrV9z7OS1a2YiFeGLX3uk7fcPZIizZnJW8hrUfIea71AP3Nb/rv17/TEn8HFD/0YhK4MNAevLAD+8/n/XxOz6YzLED1uP7VTW14Nlr0Ez3LyAVYUgZ8QwVe2+u5mvLlWolBt0diexI9fSmeemC6wslgmlJJ2N0b92/o1dnCeRipBMRT5z9D7wA1w3uCFwA62yuXrVoSOfvOm5XTbHesCt1XoSkJJGzdmUELUixkbP18APKa5UadZdIrHNtd3SDBUrYqLrGp7bCmyUVmstM6iHiM/06/Bdn1qpTqYrBQqk8ykCN8COW+SHOgiCkI9eO8sXvv0Umq5RWi4TS0YxLA3fCzaa+w4e7qe8UiWZjZHr+Ww1kIlkhCPH+ukfyN7w+K2uYefPzLCyXKErn6Red1ppxNfRbHqtaOxKlbnZwk3jh0c66e27liKkKALL0jl+YogzH08zM11gYb60IWABLMugVKxTKTdoNFx8PyAIJKViHcsyWJgr3ZBXfzdQFIVDR/oYGencEK+wPdmKoZQ0A4+q195OUEQzds0WPoWiW2+rpy60In0JvVWTVS3VOf/+BDNXF9E0lVQuzvChHhrVBh+/eZlqqYEVNRk+2MORJ/bcFJEPg5ArZ2Z4+5Uz9Ax30D2QpWcox5WzM1z+eIrAD9BNvdW3LBsjsoVaeFUoLcfINse5gUepTYOP7SCqmeibSNcOpMSXIbqqEtUNvDDg6Xw/3dH4rnjbZUcihFgTA8oN56gXBJQbDqvVBqoiSNomlqFTbjjUHRfb0ElHbWzj5swEf23sUrmGZWh0xKOYusZqtU6l6aIIMHWd7tTt21I9yAQypOY7VL0mFa9J2Wu1ipmurzJTL7DYLLPkVFlxKpS9Br68l51Xdw5eGFD1m23d/1qbt7H7Ll4BCqs15mcLJFKRGwTsR+9eZfzKIqlMjOG9nRsCdnJsid7BLNGY+ZkEbBiElEsNFueK7D/Sd+OcVqosL5ZJpOxdAbtFTEvHMPW1Hq4tN+HiShXfv/N5GolZRDYCSZJm3WVhZpV4KoJp3VnACiFQVWUjIAjQqDk3pDQ/DHwmARtNRjj09CiBH6JqrRtbGIatXdO1BfDv/bffBuDA43tuem6dQ0+O3va5drFtg+7uzYngubkijYbLh+9PcOb0zG0FXU9vhiC4eVclmbKJRG4WXV35JKapUy7VqVRaC2spJUEgWV6q8NYvLnHuzAwL8yWqlSaO4+E6PqVSA98PWu6fd7EcTghBb1/mjtbedwM39Kn7Ttv+pbZqYKu7AvbWSCqe0/YCZj01UxGCmatLNOsOhx/fw+HHhzdE4pUzMyiKwrO//AiXPp7i6rlZ9j8ygGnfeFNzGh5IycjhXr78m09gmBqKqlAp1MgPZNlzpI/yao2P3rjMwtQqQwd62j5/NaEQ06226+PcMNhSi4W7jaXqqJvYPQ3CAFPRGE6kWW00kGwq62iXXe4bCuKWmzOlepP3rs7w1uUpetMJ9uazZGNRPp6aY3q1RE8qwcmRPg703FyXVXVc3r86w/dOXWRPV4ZfOraPdMzm5xcnGF8qEDMNcoko33zs8L34iNuOlJIQiRv4NAOPklfnYmWB08VpzhSnuVJZajtz6WGg0qZ4BVCEQsqIotymx7AMJdVqkzAIkbLlPq3pKr4ftASBEIRBiB0xMUwVRVHwvYBGw90YY0cMdEMjCEKcpofv+QghMExtrf+vwHU8cl0Jcp0JonFzbR0Y0mx4TFxZoqMryVd+9fhGBl+z4XLssSHsiIlpXVueh2u9Qh2n1W5F01VMU0PSEi5y7TNFY+ZGJmOl3ODS2VnOfDhJd18Gw9QwDA3PD+jMJ+nqbjnWrke561UHPwiRUqLrKpZtoAiB6/prfUpbWRa61nrubpl+PqhE4xZ21KBSav1mwzBkZnwJzx2949h0NnZDplsQhFw4NUnvcMdGZPbTkKEk8MMbBGvgB22lIX8euCvuAutpuvDp6UJbfa4dNE25Icr4aTTrHoEvOXi4l8NH+7DsW+9ExRMWe0e7bnpcVZVbFmxHoxaqquB5Ab7XEh1hKFldrfDf/3d/zuVLCwwMZTl2fIDB4Q6SKRvPCfjD//AG42NLbXzazSEExGLWPbH192XYttkQgK3pRLTdncDb4YRe2+mlCoKYZiIQdPSkee+186zMl+noSdE73EHghzTrLrqlo+kquqkRBq10lq6+G3uyNhsuq4tlLn4wgaGrHH9uPx1rmQVLMwWchkfgB5i2TkdPakubL4pQtnQOBFs85+42mqJuasc/Zdp0x3wuFpdYbtZ4rnuIhLG7ebPLzkUIga7evGAtN5o4fsAXj+zl6dEBBPDK6csMZNO8fHgv88UKb16avKWAdf0A29T5+qMHeP7AMKoi+PnFCQxN5VeO72dv/tbpug8qEknJq/PO8lVenT/HOytjlLwGoQx3N7A+BSfw27/3CUHKsG97PXYcjz/8/ddZXarQbLocPTHI8GiemYkVPnr3KoapsbJc5Wu/8RiPPDZELGEzPbHMD//qQ5YWy7hNj6/95uMcOtbP/GyBN1+7wMWzs0RiJsdODvHClw8TjVmcPTXFj/76FFJKfueffIF8X5qF2SI/+f7HnFp7n2KhxrGTQxw+3s8P/uIDfvw3H/P1bz/Ok8/vI5FqlcXUaw5v/OQcb/30IqGUjOzL8+Tz+3CbHt/5k/dwXZ9Kqc5v/6MX2H+4l0bd4Z2fX+JnPzxLYaVKYaXKo0/s4cTTI1w+P8crf30K3dD47X/0PPm1+/hf/ae3mZpYxml47Dvcy8u/coxY3OLUO+O8/upZfM+nWm4ysj/PS790jKG9nZ/ti33ASXcmSGZiLM4WgVbEe+ry4qbSeNMdCZLZaz43gR/w4S+u8NQXD5O6zv/mdjSbLpVifSP6Ci2vnLvpZfMg8JkF7CeF5/0WsO1gWhqKKugfzPLCywfp6rq1A66iiFtaY3teQHCLdAHXbRktmaaGprdEY7nU4NUfnGH86hInnxjmG79+ktF9eTS9ddIVV2tomroTWuF9JkIZtl2rCaAJ9YFo93K/8MKg7fpwZb1JvYB0LsaXv/0El09P8+qfvotmqPzmP3uZQ48N8zf/8Q1++MdvszJfIpdP3jJtKZGO8vjLhxg52EulVOff/svv8s/+u19v7cqGkjAI8DyfZs2hVmkSS7ZfjyrWozzXGRNshpAQT+4AASuUm+oDP0nD96i6Ll4QcLyjhyPZPJamoSvKbvrwLjuaW2VG9KaTOJ7Pa+eu8u6VaX7l0QN0JGKcmV7gwtwSUkq84Nb3A0vXMDWN01MLfDgxx1OjA1xdWqU/kyQbi+yI9M+7gRf6XCwv8JOFc/xi6TLzzRIN36UZeOxK1zvjhn7bfyeBwFL1W16NpZT4fsiF0zN8+/eeYXBPJ9GYSalQZ2ZihWQmym//wxeYurrEx+9PkMpE6enPMDO5Sixh8+u/8zRLCyV+8ep5dENjenwZoQj++X/1dRS15VeynpZ78Fg/5VKD8csLSCRCtGqqv/G3nqBSatLRmeBLv3oc09QwTJ0vff0R5qYLG+mlAL4XsDRf4vUfneMf/PMvEk/a6IaGZRvIUPKP/4ssnuvz0XvjTF5ZIt+TojOf4thjwwghmB5f5lu/+wympWNaOoePD1Aq1JmbXkVK8P2QMx9OIiX88q+fJJGKcP6jaX76/dP8ym8+1rrHByG//K3HiERMzn40xdlTkw+9gM12JkhdJ0J9P+T8h5M0au4NHja3Ip2LkcnFUVSFMAgJ/JCP377C+MV5Utn4HXu5Ls0WuXph7obH7Jj50EXFH2p/93x3CjtiUC41aNRd4gm7rfHFQo1a7eZaz4X5Eq7j0dEZJ7ZWC+g4HuNjSziuz5Fj/QwNd5Bc212TUiIUwfJy5VpB+ANKICX+HZq+3wpVKLsC9lPwwqCtm7hAbBhiCQSqppLNJzdcMy9+OMnSTIGu/izPf+04nhvw7k/OIaUkdovfgaopGwZPizMFPNfHa/pIKcnmkwzuyxP4AZdPzzB1aYHO63onb3rOorWR0S6hlG2nmG0HqrizCC05TcZKq4yXCxTdJv2xJJdLK/yt0WP0xnbbPezyYGFoKoO5NF85plOqNXjt3BgvHhzmmX2DFGoN5ksVKo1b+yFEDIPRfI5sPEKx1uTUxBwgcf2AuuuRveWoB4uzpRl+PH+O91cnmK6vsuq0b8b3sOOFftubt+umY7e7HhuGxpe/8QgXzsxw5eI8Rx8dJJmOousq6WyMdDaKogreeO081UqDarnB1NUlzn88DYDreLiuT73qEPghyVSUbOfNHgbrYlZb6/m5bmSaSEawbJ1IzNxYB0LLXda0tBsiaa7rUyrWicUtsh0JYgkLIQS+FzA+vsipd8ZRNYXZqVXsiIHnBaiagmUbRGIWlm2Qvk5oqbaBHb02pzAImZ1cIZGyyXW20p3HLsyzMFfcGJPrTJDNxYklbPRzs1TK999z4n7T3Z+hY83gDdZabC5XmLm6RGdPikj89j4guqnT2ZemZyDL9NVW1mWz7vLd//Am0bjNoRODt61/dhou5z+c5IPXL97weLYrgRV9uLIYH2oBe+BwL7lcnPGrS5w9PcPI3q6b0o8dxwcpW42HP5GCOz62xPTUKnv35Tf6wHpewIfvj1MuN3i8N0NXvhXVFUK06oRphfqvv9CVyw1OvT9BsVBv2XA/wIRr7oftogiBsitgb0sgw7Zu4oKWE+M6cxPLLbfhcoNKsY6UkkjcRlEFy3NFlueL6IZK92AO3bz5slAp1pm+ssjC9CrNukuuO4VhagghmJtYplKoI5RWrWy2K8lWUgkEYkstOsItbprcbTZTuxvTDVKmRVQ3QMBIMsPHKwsbEfbdKOwuDxLFepPJ5SJLlSp1x0NVBKauUW04TK+WEMCxge5bjm14HvOlCjOrJQq1JpmYTW8myeRygZ9fmKA7tUomFuHoQP7efqjPSCBDKl6TH82f4a3lK5wuTrPUrDy0JkyfBcla9lG7EVgh0G/jCL8uIh9/dpTJq0tcvbjA1PgylUqzVWvaaKWAOk0PVVNRVRVNV7EjJolUhH2HegCwbINY3GJhtojrbl8GkKIINE2l0XBvWAOsrlSYurqM0/Q4eKyPUqFOGIYb2UuilXyF73/6eSeEwI4YFFdrBEHY8mGR8gYBZdkGiipaJXOCtjcUPo9kOhN09aeJxi1qlZYHh+8FnPtwguED3Z8qYBVF0N2fZfhgz4aABTj7/jh/9W9fZ2m2wKGTQ3T2pNDWsj99L2BhZpVTb17h9e9+xNzUyg3H7B3uJL6FzLcHmYdawPb1Zzjx+DCv/vAMb/3iErquMjTSgWXqOK5PreqwuFCity/DseMDN7m1lcsN3n/nKlK2jJsEMD21ygfvTZDOxBjdnyebazkoWpbO3tEufvrqOU59MEEyFaG7N4XT9Jm4usSbv7hEMmmzulK94T2klPheQLFYx/cDfD+kWKjjewG1apOpyRViUQtNb9X+WrZxT2pdb4eELaVF3ct2CQ8igs0JpOu5/ltQFAVFbbVuSmVj9AzmSGSia4JJoKoqg/u66dvTeUsRJYRAUVrOd7GkzWNfOIgdsxjc142ma3iej6ooROMWvSMd9/y7fFCEX8wwGYinkMB4pUjZdRhOpLG13ejrLg8eQrQWY6qiELUMRjqzJG2LpusRt0xSEYvhjlubKgrWNi4VhahpcKCng45EFFUIFstVVEVBfcBqupqBx2RthZ8snOcHcx8zWVvFbbN/93ajCIEmVFShoApBuNZLe6cSrplatou4zR0zDCWNusP50+vR1Jb5UhiEeK7PwlyRd16/xPxMgc6uJLmuBIlUhP7hHIXV6oZYTSQjJFIRMh0xpq4u8/NXz2GYGtmOOP3DrXvg7OQqVy7MMzu1yvmPp/Fcn/6hHKqmfmJOIY26y+Vzc8zPFjEMDcPUGNrbRSoTJZOLkcpGefcXl7EjBolUBFUVOI5PrdrEcXwMQ2uZPK1hmjqWZbCyWObN1y7QO5Alk4uxuFBi7MICC7MFLpyextnbyfBonjdfO8/pDyYxTI1apcmB652LH6yf4T3BtI1WN4bBHJfWziWAj966wuMvHiA/kPnUljj5gQwHHunn3Z+co1Fv/f4aNYd3f3aB5YUSFz6aorM3jR0xEQKaNYe56VXOfzDB9NgSnnstUKQoggOPDJDu+Hw6tt+Oh1rAmqbO8y8ewHN93nlrjB987yM6u5LYlobjBtTrDtVKk+e/cIDDR/tuGt/bl6ZcbvDqD08TjVmEQcjkxAq61uoru/9gD9aao1gkYnD8xBCHj/Zx9coijuORycbwvIBa1UHXVR55dJBf/OzGtICW+VONV37wMa7j47oBF87OUq87zE4X+P53TxGJmBiGxqHDvew72E083l4q9N1ECG7r/PdphGt9BHe5NZpQ2xKFklYkYJ2u/gy5nhQyDNeyAa7dQA+cGFwzJLv99xZPRdh3fJDRY/2wZuEOMHqsv/XYXUAitxi9f7DSz2OGST4SZ7FRY65e4VCmk7huPDAifJdd1klFbBK2RRCGqEorw0gIQcwy2NOV/VRX7phlsqfLYLgjs/E6IeD4UE/rXiB5oExJGr7L5coC35v9mD+feo9G4N71ClcBGIqGqeqYioahaOiKiq60PCRU5ZowVYSCulaXf/1j669fT7Gdb5Z4Y+nyXZ7p3aNVmtHuKNnKWrrVM1LiuQHT48tAK2usZyBDOhujsNLqyz0zuUKt6vDYM3vJ96SwbIP+oRyryxWmr7bGCQS5rgSjB3sIgpCpq8tYER1FEfQOZBFCUCzUkKEkmY5QLTcortboHciiAgPDHaQy0bU5tVKF52cKZDviIKBcrFOvOWQ74qSzMZ596SCXz88jBHTmkwyMdNDTn2FxrsjiXIlkOoJh6dhraaSWrdPZk6SzJ8X0xDLxhE0sYVFcqSFEq19xpdygUmpw6PgAfRM5lhbKlFZr9AxkOHZyCEVVyORieJ7fch7WVLq6U22X231e6R3qYPRo3w0Cdm5yhdXlCp7rY1q3T+lNZePsO9bPnsO9nH7n6sbjTsPjwqkpLpyaWksFNxGKoFlzbtmiRwhBvj/L/kf6SV7nbPww8LkRsLat05VPoarKDQXwd6K3P8M3vnWSPaN53nnrClMTKywvlYlEDNKZKMdPDPHoyWEs++YIyeGj/Qzv6WB8bInz5+ZoNlz6+tM88dRennl+P5nr6g50Q2NgMMfv/eMX+fEPW2ZO05MrpFJRjh3v56lnRpmZLrC8VLmhNY+UkmKxxmuvnLvhvfP5FACnP5zaeEzTFPoHsxsCVtdVMtkYw3s6SSZbO3bbjYqCvolWIp8kkOENgmuXG9HV29fz3AqJJAjXbuBrqamqqsAtROpme80pioDbpGXdDeQWa1mVT0kX26lk7Qgv9Y3c72ns8im02p6EhFKubSDdnevndh33fqEIgfIJh+LNtJO6Nvbmz6+s5z8+ILiBz+XKAn8+9T5/Pv3+XbmXqUJgKjqWqmOqOoaiYqs6KSNKzoyTMaMkdJuEZhPXTWzVxNZ0LNXAVFvidl3kmoqGqbbErhDXYpM13+GnCxd2rIAV0Jpzu9lHspV6fCsFq6oKqUyUb/+95254fH6mgGUb7DvYwzf/zlM3/S478km+9PXjNx0vnYWe/sxNjwM88tgwjzw2fMvnXv6VYzfMKZ2J8dVvnrjla+2Iwcmn93Ly6b03PXfs5NAtxyiKwsBwB7/7T7/wifnGePTJm+89z33x0C2Ps+9wL/sO9278+8RTe275uoeRnsEcB44P8NPvnML3AxKpyEYrHN8NMG+fRdza6Bju4OVfO8HEpQWqpfpNmQaBH1Kr3L7eWAiIxE1e+tVHyfdnP1Pf4AeRz82nHd3fzej+W9fa3IlUKsozz+/jmef3tTUuDCX7D/Twxa8c3dTrVU3h0OFeDl13MbieweGOm+agaSr7D/TwP/+bf9LW3AByHQm++ZuP883ffLztsVtFUa6ZB7VDEIY7oo5xp2Io2h0dbj9JKCWhDLdUV3o/2IjAthm2aAnYz82lbJd7jJRyrRdvCIiN31kgAyp+jUbgkDVSGIq+4ZC9XpMnkdeNWDseN2qvkNZ1bf11vvRbx/VdOsz0Lc/d1nHFxvGuvWOrPdb6fMX6fx5wEfwgI6VkorbMn0+9z59NvfeZnIUFbKT3Zswoe+NdHEr2MJrIMxTN0RdJYyjaQ/V9G5tsT3Y9EokT+m3VzgpFoGnKQ+fkusvWsSIG/Xs6OfnCfpp1ly9/6ySPPD1KdM1o606kc3Ee/8JBJq8s8v3/9DaNurP59Y8AO2py8NFBvvF3nyGReriir/A5ErD3h3atBT7/qChbcpJ1Qx8nvHP/rIcVS9XbFqIhkorfJKHbqA9AOCOQkqrvtP2bUlEwdgXsLp+BZafATGMBU9HptjuIaVEWnRXeXv2IIAzpj3SzPz5E0ohTCxoU3DKBDCi4JXojeXShEVEtPOnRDFziWhRD0WmGDmPVKUIkeStHQosx7yzz/uoZAhkyGOlhf2IYVSi4oYeu6JiKzopbJKHFsFSTglem7jdphg5ShgxH+yh7VaYaC3SaGbJGClN9uNwndxIFt85fTn/ID+fPfCbxqgmFLivBi10HeTI3wmi8i5hubbSYU9bSgB82dKG1HYENpaTqN9v6PnKdCZ556cCW6m13eXgZOdjDf/Zf/xqarmKY2obp0mbJdMT5rX/2EooQvPoX71P8hA/O7UhlYjzx8kH+7r/4Sqtt4cN3adgVsJ+F3evczehraU7tUg9c6v7ONZK4vwhSeqTtyHYoQ8peg5hmcQ+yxz8zgQypek3a/WUZikZC+5RcnV12uQ2hDGkEDn8z9xpDsT5CNUI9aBJRbRqBQ8WrYqtWK3a6Jh4ulK/y1uopDiZG0ITKleokmlAZjvax6pZYaC6zPz6MpVr88fT3GIr0oasaST1GTIvQ9JtU/Bq2em2XfqG5wrJbIGukyRpJ3l09zbHUfvJWBz9bfJeKX6M/kieux1hwVvjx4lvsiw3x+vK77I+PcCixdzcL4T7xvdmPeGPpEhWvuaXxlqpzINHNy/lDnMwMkjXjxHVrS5uWn0eiutn+5q2UFN1aW74aqqrcUwNMLygihIamxO784vuElCGBrDNb/l/oiH4TW98te/kkuqGRSGtbrtcXiiCRjvLNf/A8+471885r5zn9zhhLc8WbupIoqkJnd4pDjw3x2AsHOHhikExHAqE8nFk4u3e8HU4YhgShbBlkiDu7rfp+sOEYez9OaF1RiWgGuqK2Vc/Y8N0d7YR4v0kbEfQ2I9uhlJTcBnkrtT2Tusv4YUjZa7a9MWSqGknj4bKP36n4YcjppQVGM1nqnoehqCQtCy8IqHkuSbMl2hZqVSKaTtzcvF/BdrDeuqkWNphvLjEaGyKi2miKSkyLkNTjJPU4fZE8EbW1SeKGLhLJ/vgIqlC4WBnHw8OXAU7oUgsaNIImRa+CJjQGoj3EtShRzUZXdGJalNTacQci3diqhRt61P0mcc0lkCFlv7bR/7IWNIjrUfbHh3FDj0uVCabrC+hCY6I2S1SN0B/pJmMk7+vf8mHkfGmON5YuM1Vf3VI+1kAky4td+3mmY5Q98U5yZmy3ndwniKgGltoqodlsRDUgpODWd6wxZBDWqDofoKtZYuaxOw+4j0jp0/DGCcLd3q+3QojP1kFDCIFQBR3dKU4+v5++PZ08+9WjrC6WKRdqNOsurLU6SmVjpHIxOrrTdPakiKce7nXProDd4RRKdSamVhnsy5BORe/4Q7k0toiuq+Q7k8TaMLO6WyhCwVR04prFqlvb9Lia71DxGru9MG+BANJmtG2jolCGrDgVQtm1PRO7y/gyWDtnthCB1XddEbeDmudypbiKHwQkTQs/DCk0m2Rsm4bv0fR9DFUlqhv4YchKo87Z5UUydoTFWpWMbaOrKpPlIhdXV3i6tx9T1RgvFeiOxRFCsNyoUfc80pZN2XFww4CortNhR7df4AowFJ2nMsepBQ0WmstYqknaSGApBhHVIqLaJPVYqwYWUIVKQovSY3cipWSsNt0StVISyAAv9NYiu02iqk3WSJK+TlxaqoGtWtiqRUKPoa/VNLbKa1v/cQJnQxAZikbGSNJtd7LiFmkETXrtTgajvXRbnXRaGQyx24bpXrL+3fx44RyXqws4W2iVsz+R55e6j/Ji1wEGotkteUd83hFrLX9imoWhqDQ3+XcOwpDFZoVAbn9/7YY3TtMfIwhrgEbCegwQ1NyPsbQBNCVJ059GypC4+SheuEKl+S7F5s/Q1Sy+rGBpg+hKltXGD9CVDKF0UJUoljaIqXXjh1VKjdeRhISyScTYj62NoCo3C5hS8y10NYeUHg1vjJhxBD+soAgdU+uj6Y/Tt1qc1wAAgf1JREFU9KeQ0kNVosTNR1FFkkLjxwghkFKiCA1T68fSBj/xWa/iBovoSoaIMbptf9OHlVjSJpa0GdqXx216NGoOTtNDCDBMnWjcQjc1CgslFsYXcToT5HpubSD2MLArYNtEURUGh3K8+PIh9h/oIfoJkSilxHV9QilprDXEjkQMLFNHSknT8alWm1iWjm0ZaJpCEIQ0HY9KtUkibmOZGq4X0Gh4TE6vcvbiHMm4TSoZwXF8qjUHVVOIRkx0TSUMJfWGQ6Phcf7SPMmkTTJh3xcBCy3ThZQRaUvANgKPktegEbhEtPsbldmJ5Mx423WevgyZb5bwHxB3Zzf0WWqW26pBUoVCRDOIars1gNvBVLmEGdjEdBNJk5lKmZhuslivUmg2SJgWpqrS9H0UIbA1nbLr4IUBxWYTU1UJI5Ky4zBWXOWx7h40RWG10SBpWkhZZ7xYxFBVpitlVht18rE4y/VWG5XtFrBSSpqBS0yLEsiQC42rWKrJwcQeVKES0WymG/NENIuhaB8xLdLKcLkuSpbUY1yuTDBen2bVLVH3G6iKSkpPUAsaXKlOEtUi5Mw0WSOFJjRs1WSqMUdMjzAU6SWq2vgyYLI+S91vUPKqyLUfQqsRSmsBbioG3VYHdb9BVLVJ6XE6zSwRbXcD514SSsmKU+XN5SusOpurWVtHQZC3k/xq36N8qfsIXVZim2Z5Z7bat/1ekzRsTFXftIANkZS8OhWvSc6Mb8mXYzP4YYW6e466dwlNSRDIOmGjTtw8Sc29gBcsowgLx58nYuwHJFL6uMHSmqg0CcIqUrqEssFi9Y/IRL6MImwkklCu+YLIAC8sAQFNf7IlPkUMWxm6aU4V531sfQ9SehQarwABbrBMRB9FCJWq8xFuuIQqYshgjlA6pO0vslr/Pqbeh6HmUUUEXTobxxQoOMEMod8gDBuouxlPdxUZSirFGvVyHStiImkZuMYSNoHroWoqzUoD6QdohsbE2WlmLs1z4Mm9WBGT4mIZO25hWAbNWhPfC4jEbaSUlFcqRJMREpkYuvn52ujcFbBtousqJx4f5sTjt7ZGB1hYKlMo1qk3PcIwJJuOsXe4E8/zuXR1kWrNwdBV+nrS5DIxytUm45PL1OsukYjJYH+G1UKNpZUqyytVqrWWsY3r+UxMrVIs1VEUQVdngt58inrD48yFWaSULK1Wse37u5g3VI2sGWOsurTpMRJJxWuy5FQZ3BWwN9FtJ7HarC0OZMhsvfhAtCeSUuKGPgvNUlupeBHNILmF+uBdNsdctcK+aA998QRl12G12eBYZ55Xxq9QaDY5mO0kkCHvzE2TMC0O5zo5t7KEoag4gU/FddEUQXcsTs6OkDItBIKm71N1XRqehxP49CeSnJscw/EDvjAwwvmVRcquc+cJfkYkkkbQ5FJ1glCG5Mw0nWYWAFM16LW7uFyd5Gpthg4zQ0yLENeiG68B1l4zwUxjgVBKEnqcqBYhpkVI6Qkm63MAHEiMkNYTWKpJ3u7gYnWcq7VpOs0sGSNJTItwuTqBE3hkjCSWaqIIQc5Mk9RbDeojqs1IrJ+L1XHGalNIKdGSGikjwUPp4nGf8MKAd1fGma0XcNsolRFATDf55Z5j/FLPMbLm/a1/DGWIv4XWZfeatBHFUnVK3ubTWP0wZK5ZoieS3rb7g+vP0vSnUBWbhPU4TX+alfr3SNnPkzBPUmz+jKY/Rcw4Ssp6FiEUTC1PwnpiLZI6Str+QutYwTJeUCRmHCVqHEYRrXVQK4JskrAeR6CiuQkcfxY3WMDWh26akyJMwrCOEDqqkqDuXSIIq6TtF2n6k4SyScJ8gpjxCDX3NHOVf03KehFflklpw6Ttl1CV9f60rbVDiEux8RqWPtgaa26u88YumyMMQ5amlpk8P0vXYAe+52NFTDr6s5x/+zJ2zMapO2R700QTEcorVVzHw45ZLE2tcPnDCWLpKNGkjdtsCd5ENsbyzCrL0ytkuzMceHIvqY7tE7D1ukOt4aIoCral02i6JOM2TccnCEJMQ8Oy7u777wrYbWBsYpl3PhhndKSTesPlwuV5ujoSLK9W+M4PPuLEsUHOXZpj354uHjs+yNj4Eq+9cYnnnxrlL75/ii88s4+5hRIylFimztTMKlJKFpfKvPLTc3Tnk6wWalhXdL768mFm50v86LWzvPTsfhYWyyTj93c33lYNuu1U2+PKXoO5RpHBaPbOL95mpAwAgRDK2kU8QNzHNL0uO0lct1CFsmlB6suQqfrqA7FACZHUfZflZrWteEBaj9BpxbdtXg87+WiMlUad9xYcOuwoScPinbkZUpaNpihYmoobQNK0sDSN9xdmUYWg0Gyw0qjjBq1IrAC8IGChVkMAK406hqrSGWktlC6uLtMTS1JxmmiKstazcvtrAVWhkjGSfDX/LH4YogkFdW2xayg6g5FefmcwD7QiodASogcSLTMTIQRJPc43el4mlK22NtdHZ3+192X80N+I2goEGrAnOsBQtNVOTaXVm/OJ7DEezxxFIlGvixi92PnExv9X1t7vt/p/BTf0UNfcadt1ad1l60gkbuDz86WLbfs2GIrGcKyD3x1+lqRx/6PmgQzxtpD+fK/ptBLENJOFtkZJJmsrHEr2EN2mTXE/LOH4UzSDGZr+JKAS0fchMIgaB1ltvAIyJGocAK5dF9YLBq6nde0w0JWODfHa+hQuTX+cufLvo6udeMESqhJdW6PcjKHmcPw5NDVDRB+l4pwCfDQlTRCeQxEmmhJDEQaqEsULC4BEYKApmQ3xej2uv4gjp7D1UQy1a7fUaxsQQuA2PGQY0qw5uA2XSMJmaXqFRDbO3keH6R7qwIyYNGpNrKhJtifN5Q/GiSRtFiaW8Byf/Y+PsO/kCCuzBS6+N0Z+sIPluQJOfXs9ZiamVzl9fpZoxGB0pJMLVxZ4/qlRJqdbQbfe7jQjg7m7+p67AnabOLS/hyMHe1hZrTE5vcLsQpEz52epVJt8dG6axeUKiYTN+UsLXBlfpFiq8/YHV1ldrXL56iIDvRn2DHUgpaRUaRAEIR9enGWlUKVcbVKtOeQyMS5fXWJxqcxzT43y6LEBlldrN6U132ts1WAg0r4IXXVqXK0u8VTu/jfKDsJVhLBQRZxQVvCDWUz94H2bj0qrxUJMMze9C+2FARfL83i3udHtJGq+w1yj2PZcU0aUzvuYgvd550C2g8ezLbGmrNVHXd/nVBGtnqT7Mq0b0/pzQggO5zpveM3vHjmOtiZK/8GxE2v1/NeOqWzUXwkyvf337DNCS5watxHMKpuL3ijcZvxt0hdvddz1vq6bQRe7t+/7hSt9PlydoBm01/otZ8b5Vv9jxHVzR2w5eGFAvc3PcD/osdPEt+BzcL40x3Md+8iZ27PJqas5LH2EqHmEzuhvrD0qAIWl2p+jKUlCtU6x+XNi5qOotD6DECqSAClv3Dy41TnhBQWq7hlMfYDu+N+l1HiDhn/ltnMy1B6q7mkkkphxlJp7Dmi1IjK0PFVnAS8oEGpN/LCEqXSxLqlvd06aWjcd0V+j6n7MauNHdEW/jRC7zv93k8APicQtFqdWCENJGIQsTi7TrLkksmBYOuITLtlu3eXyB1eJJCLIUJLOJ5kbW2RlpkCuN03PSBf1SpPBg71Ek9u7YeYHIY7rEYkYdHYkuDy+hABsS2e1KGk6d19A794BtwldV9FUZWORJoCIrXPy+BCPPTKIZemYhsZKoUqxXOe5XIKnHhvG8wIuXFmg3nAJw9YOnR8ELbMRXePIwT4OjubJZmKoqoLr+qwUqnhe60IYhAFheH9TRiOaQV+0/cLyVbfG1erylt83DKs4/hV8fwpdGyQMywRhGUVEUNUOwMf1x9DVIRAQBAUUYaKqOaT08fwxdG0IgUbdeR1N7cUyjhKGZVx/HEPbj+tfwvMnUZUUEkkQFACBofVj6PsR2+Agub7T2RtJk9DtTQvYQIYsNssU3TodZnxHp9mWvQZTtdW2x6WMCJ3WrvvqdiGE2Og9KdaE6PXPwdqiZ0183vDc9Tv0Um6I1+uPCdfiENePuZeL+0+LJGw2yiAQt530rY5xy8c+5RifZW673F28IGChUWbFrbVVnqEKhU4rznOd+1CFsiO+v2bgUXTr93sad6THThFrs1WaBC6U56j521eKYGp92NoQJectxgv/Z4QwiRuPYGh5mt4YMfMYKes5qu4pFit/SHfi7wNgqN0gQ1bq36XpT5C0nsJQ87d8D02JY6m9LNf+iiCsAiHiUzbVTK0XkISygaF2oClrG7xCIaofoumNU2i8SqH+IxQlSj7+d1HEncrOBLraQdp+ibLzLkv1v6Qr9m12yxbuDoqqMHiol+6R1qbvupmWDCVhKFs9Zm0DTWt970OH+ujf14Nh6Xzxd57feL2qKoShRAjQDI2RY4MEfoBhGxjbXP8qpURRBI7j8Yt3ruB5Ab4fousqQRDSaPqEodxyu6FbsStgt4l14bpOxDY4fKCX7/7oY958/yqqonBoXzf9vWlKlSY/f/syru/jeyH793axtFzhp29cQtMUSqUGqqJw9FAvr/7sPO99NIlt6fT3pDl8oIeRwRx//YOPqVQdLl9d4sDorS+E9wpbNeiLpNGE0paBUMVrMFVbYcWpkN3Cjmkoa3j+GLbxOA33XYKwiKntBwRN510kPooSwfUuIBQbVcmhaT0IdPxwFolP0/uIqPkCipJEVTOoSgYpm0jZAEIc7xymth8vmMULptCUDnRtGMe7iKGPwm2iMHeDkVgHGSPKVH3zQs+XIZcrC3TbKVI72Hih6Na5Ul1se1yHFac/kt6GGe2yzvUL7a2KvbshEnfZZSfghD6zjQJ+mxvFCd1mJN65o67DNd9h2anc72nckbydJGnYbbXSAZiqrzLXKDIS68DeBqM/RRjEzEcwtT5C6SCEgqakUYRFLvZr6EoGRdjoapbwOlMkRVhko19rbbArUQw1hyJsBtP/R3Q194n3sIgaB+lP/W9RhQ2oCKGiK7fOctPVLJ2x30KgYKh5OmO/CYAqIgihkrSeJWocQsoARRiYWj+g0Jv8pxhqzyeOJlCVKL3Jf4alDSBQ0JWH1/V2uxBCYFjGhsmSuG5D+Fb3R8O6di7H09dSvj857qZN5W1kqD9LNhNDWXsfRRHEoia2rRONmNcF9O4euwJ2G9g70kkYSpIJG8NQScZtcpkYuqHx5IlhwrX6gVTSJmIbDPfn8DwfZS1C0dudwjJ1CmtmTUjoyMWJRQxOHBug3nARQpBNx7BMnYHeDM8+sQfL0unuStLVkSAWuX9pxJpQSBkRhqI5xmvLmxaxvgxZcsqcLs7wYteBLbxzy+HPD5Zarn5hlSBcBgwkQWtXQUoUJYWkgaJEUZUsYVjA82eQBIRhGSEiCLQ1Z8AaQVhYE6xzSOkThAWkrIMMEMJCUzI05fYvAvbGu8htod7zdHGG4+mBHbVwuh655uh5sTzf1ri4ZpG3k6TNm2t2dtlll122Azf0mW+UaLfdV1K3GYp2oO6gPq9lr8Fso3C/p3FHIpq5sQnbTneDZuBxvjzH/kQ3/dr2CC9dzaCrNx9bV69trKrKjembQii3NGBKWCdvekwIFU1NkVBvfu5WKMIgou/d+LetjNzwvKnlMbk5yBE1Dt/ivQUCndh1z92qRnaXu8NmN4tvN2arx7gbJOI2idv471imsTafu/ueuwL2LiOEoK/72oUrFjXpyF4THY8dH8L3A4QiUIRACEE6FeGJR4fxgxBVae1SZNOxtRRiuSFsAY4c6CUIWoJQUVrjY1GLZ5/YSxCGG8e8nwghsFWDRzIDzDSK+G0YXaw6Nd5Yvszznfs3auk2/74xTH0/yABT34+UDiDQ1A40tWtNwDpoap4grKAqGYQwWyJUzSOEjpTdKMJC1wdRaKUsKSKBqY8iUDD1AyB9FC2KpnajKCmEEmk9vo3RV4AuK0neThLVzLbSoj4uTFHsfYTeSGZjd2wnUfWbzNYLLDRLbY3rjqTosVNttxfa5SGmnR5Nu+xyC7wwoOTV224+E9VMuu2dU+4QypCCW9tS6ca9RhGCwWiWbjvVloAF+GB1gsezw/RF0vd9bbTLjTwMV+PAD2nUHSrFOpVinWqlgdv08N0Azw8I/bCV8qurqJqKbmjYUYNYIkI8FSGWtDEt/Z6fu1JKQilxAh9D1TZKgLbCdk19d+V3H1jPY78eIQT6Jx5v5Yrf/M2r6m3MQu6Ba+dmsVSdxzLDvDJ3lkYbArbsNfhwdZKFZqlVt9lG/zZViaEaR1m3kgnDJpraiaEPwYbrX+s5/bq/q6J2oqkdXGdBg208uvZsSwCb7AdApxcIN163jm0+tul5bhVD1RiK5ui2k1yubD7d9mptiel6gZF457a5MX4WZuoFLlYW2mpHATAczdFr76YPP6wIRNtbRsHaTXmXXbZKKOWWjI9MVd9RWTAVz2GuUWK5zT6294vhWAe9kTRnSjNtjbtQnudKZZGDyR4SWzCC2mVztKK1bSgVCX4YfC5FrO8FVMt1CksVlhfKLM4UWJorsjxXYnWpTK3SxGl6LSHrBWspxBqGqWPZOol0lGxXklx3ks6eNB3dKTIdcdIdcSzbQLmNBrjbuGHASrNO1oqgKXc/Bb/QbGBqGraqbUmg7wrYXbYFU9E4lu4nprdcczfb29OXIXONIj+aO8uv9T9KXFhtntjXhKVlHAZ0rgnNT/PZ++Rzn/ae92+jYF8iz3Csoy0B2wg8PipMsi+RZ0+8cxtn1z6BDLlSXeRMsb1FiSYU9sQ76Y3s1uM8rChCtL1p1ww9vAegrdTDgB86uGGZULrYWicKm1vEhGtO5conNjedoIwiVFRh3fTc3UQi8QK/rX7V0DJxMpT714rtk0zVV7hcWXgg+oQD9Ecy9EbSaELFb8Otvuo3+bAwycFkD8fTA7tR2G2i1dJr839bCdQD94E5/+7Eer1ptdRgcbbAhVOTfPjGZc5/MMnSXHHLx9U0ld6RDo4/tZdHnt7D4GiedGdLyH7auSylxJchJadJKCUR3cBUVJzQp+55aEqr/ZqqCExFQ1dVmoFPGIZEdaNlAtqostqoE9dNFOHTDPyNtowx3aQZeHhhiLJmQKgrKqaqUnYdpJTEdIOQ1kaFF4YIIKobWKqGGwa8vTBNZyTKcCKDrWmYanuSdFfA7rItaIpK3k6yL56n6NaptpHyWvMd/mjibV7o3EdUM1G36HSnKPe3Sfx2sC+RZzTexWvz53HbuIm/vTLG47kRhmMdOyqNuOo5XCwvtG3g1Gkl2BPromO3B+xDiyoU9DadtVs33GC3j+EOoOxNMFb+KwrORZ7q+q+Javm1Lrm3R0qJG5SRhNjajSY2U9WfYGlpOqyjmGpqG2cOW3df3RnxJikll8oLnCvN3u+pbJrkmq9Gj51isr7S1th3V65yINHD4WQvRpuL5F02h66obdZ3S2q+QyjDB/56vO4Y3Gy4/OSvPuB7/+ktJi8tEPifXZz7fsDExXkmLs7zvT94k8e+cJBf+ltPcOzJEQxTR9zG1TeQksV6jT+4eAo3DHi8s4/RVJZLpRXeXZghY9moCLJ2lP3pHAPxFGdWFii7Di/376HquXxn7AIdkQj5aILpWpnTK/Ms1WsEUvLF/j18tDzPbK2MpWqoikJfLMmBdAd/PnaWIAx5oXeIpu8zV6+wUK+iqyrP5Ac52dnDeLnADyYvYms6j3f1cTSbZyTZXkBi95e8y7YhELzYdYDLlcW2BKwvQ2YaBb4zc4pfHzhJt53avkk+YFiKznCsk9FEvq1UqvHaCh8Xp9mf6KZ3B7n2vr1yhY8LU23vwj6WGaI3ktqeSe3yQKArKmabEa2a59AIXELkljfGdrk7pIwRhmJfIZCbLzHxZY2l5ocA9MdeuuG5ofhXWmnlYnujnAoCU1HX0iU3L0i90N/Wli7tsOhUOFuaZaLWnhC83+yJd3Is3d+2gC24dd5ZGWNfoovnOvdt0+webkxFQ2/Dj0ICZbeBG/o39BZ/EHEdn4mLc/yr/8v3GL84R7XcuCvi9ab3cX3eee0cY+dmePLlg/z6P3yRrt5br+dWmnV+MjNGxrLpisR5f2mWMysL7E1l+drQfhQh+Fdn3mM0HdIbSxCEISW3yWqzsREp/UL/MO8tzOAEPlXXwVA1XuwbxtZ0/v2FDwlDeLZnACcImKoUGS8XKLsO+UiMrkicV6fGiBsmg4kUXxoYxQsDfjYzzsnOHvYkM+xJZjmU6eSJrr4tbSztCthdtg0BPNWxh7+a+ZCZRqEtkRLIkL+a+ZCReAcxzdxSE3OAqbFFFqYLqJpKuiOGqihMjy+T6Yij6yq1ShMJdHanyPfv/HRUIQT74l2czAy1JWADGfLG0mVGYh1020mUHeCEuerUeGt5jIuVhbbGaYrKY7kRenaQEN/l3mMpOnG9vd6QngxYdqoUnNqWHL13uTVOUGas/Nf4YY1AumStI3RYR3HCEjO1n+GHDULpMxD/Egl9EE2xUISGqlgo1/W0LDpXKHsTRLU8KWMvZW+SqdorHEr9PZygxGz95yw03gUEDX+ZjHmQrHWYmfrrzNffImcdpTvyFKaaoOkXGKt8d+29PfKRJ8haBwlCh2XnDKvNMwih4QRF8vbj5OxjWOqdrymKIojq7XsJeGFA1W+2PW47+NniBU4VJx+49M3BaI4jqV5+MHcaN/Q3PU4iOVOa5odzpxmJdezeO7aBmGZhq+1tHrmhz2yjxEisk1ib1/KdQq3S5My7V/n3/88fMnlpAafpbqtXoOf4LM4W+dn3PqK0UuN3/sVX6B7I3uSN44chZadJxooS0w2e6OpjtlZBAmnLJpSSkHDDrCmQEi8IW6m+QiCkwFoXlVK2Nn2FIKab2JpOxXGI6ga2pqOgoAqFmu9Q81yyVoSorvNc7yCz1QoRzSBnRSi7TZqBhxACTahoioKltlKHt+Lhsytgd9lWcmacR9MDzNQLzDWKbY2db5T486n3iWkWj2dH2s6PBygsVwmCkGjC5sKpKXwvQNNV6tUmuqERi1tkOhPEkg+OuUOXneRYup/BxWxbO+gTtWXeWr7C3ngnB5O92zjDT2e9duyV+TOcKkxSa2NRJ4BH04Ps3aGGVLvcO2zN2JIpy0KjxEKztCtg7xoSP6wzV3+DkcQ3MNUUUS2PJ+uU3XFCGdBlP4YTFJmvv4UaNUkaQ7c8kh/WaforGEoMSYgf1ii7k0hCDCVGVOshqnWjKRY56wiW1uqZmdSHWODdDbHqBhWK7mXcoEw+8hheWKfoXkIRGlGtm6a/Ss1fZCTxdWrePCX3KpaW3ZSA1YVK2oi2HTFqua0X2xx19zlfmuONpcsPhPvwJ4lqRisKm+rj3dXxtsZWvCbvrozTab3H39/zPBH102sId2mPhG4TUdsz+pHAeHWJY6m+B1LAuo7HxY8m+Yt/8zpXzsxsdAj5JIoi1oyZEiQzMWJJG8s21pyHFWQo8bwA3wuoV5qUi3WKyxUKyxXq1ZuzNsIgpLBU4YNfXEK3dH7vv/gq6Y74DSI2phscSHfyzuI0zcCjP5ZkIJ5kqV7j1akrRDUDVSj0x1OcWp7jarnASqNO1rLxgoCFRpW3F6a5UFimw47iy5CFepVCc5yIrnM428VcrbyW9dKqgc2YNv3xJB8vL9AMfAbiSVRFoAqxUXN7fdJKpx3lcmmFEMneZJbOSHtlf7sC9gEkCEM+mJ5jtd7gRF83udjW+nKFUlJuNPnjU2doei1Tikd68jzS203S/uwXEyEEKoLnO/dzvjzHYrPc1o6vRPJhYZKUEUFTVB5ND7YtYp2GR63axDA1mg2PMAhRNQXd0AiDEMM2WgI28eAIWEvV2Rvv4rmOfUzU3tj0uEbg8cHqJHk7RYeVIGfenwW8lJKPClP8aP4s0/XVtqrCdEXjq91H6LZSO6qf4i73nphmbekcvlpbYqy6xOFU3zbM6uFEVQwy1gG8sIpAIaZ14wZlmkGBmN5Hp/0oXljjveX/KznrKDC0qeNeb5Skq1Fieg81vwddiZGxDm48Fzf6iWgdqEprU8sNq1S9WSJaFznrESQ+Zwv/lpo3S1TrRhEatpajw3qEqNbN5fKf4gblTc3JUDQ6zATtJj0W3Tpj1aWNz9SWY+tdIJSSolvjOzMfcro43VZ3gJ2CIhQGozm+0HWQj4rTbUZhYaFZ4ofzZ0ibUb7We5y4Zu6IbKTPAxkzuiUR+lFxiqc79j6QUfHpsSV+8cMznH5n7CbxqmoKua4kQ/vz9A510NmbJpmJEkvYRGIWuqmhaQqKqiAlBH6A74c06w71SpNKsc7qcoWF6QIzV5cYOzdLvepsmEVJCeVCnTd/dIa9h3t44VeOk8peE4BR3eBorgtfhkQ0nZwdIWlYpE2b2VqFUEo0RbA/nSOitdr0dEfj5KwIQghMVaMvliSiGeSjceZrFSxVI2lYpEybEx09zNcq9MdTBDIkaZqYqkbWiqAIhahu0GFHSZs2Ud0gqhuoQvBcz9DGHI/lupmvVYhqRtt+FrArYLeMF7QMdFSlPee1u0EgJe9OzTC2vMpgJrVlAduyMQ+ZLZVZqdV5d2qGUqPJUDZ9VwTsOvsT3RxL9XO5sth2FLYZePx88RLrBu1HU31E2om8iZaluaap7DnYjaoqOE2PTGcCt+kRiZmY1oP3M+iyEjzXuY/XFs4z0yhu2hFztlHktYXz5O0kv9xz7J7vQnthwHR9lT+ZfJfzpVkabbSjMBSNfYk8j+dGtpxSvsvnh5hmkjNjGIraVgumydoK58tzPO/u31FtTR5cBLoSZyT+dRYa71FwLgISVZiAXHMEFgihItcMW257JKHSSlYLCaWPHzY+8U4KEonkThuhrdcoQluTiSrIa4JYERqmmmq5cAqjZcJyx2O2MBSNbjuFrqj4QTtuuA4TtWXmGyW6rOS29Ua8FYEMKXsNfjB3mlfnz7HYrNy7N7/LZI0YJ7ND7E/kOVOcIWxjC9SXIdO1Vf7j+JuYisYzHaPkzPiWFs+73EjGiJI2ImhCwW8jUHGuNMt4dZm98a4HKqvKaXqce3+C9356Ade5cSMllY0xcrCbI4+PcPixYQb35Umm21+ne67PykKJK2dn+eitK5x5b5zZ8SUatdbmk5SSWrnBD//4XfYdHSCWsNH01rmsKQo5O8qXB/YShCGKEAgh6IrEOJjpZLlR44OlWfKROHuSLUO8ViukFh12lA772pzfkzOYmsahTBc5K4KqKOxNXTPSu96AqTsaJ5Ry4z3XiekGz/dGbxgzGE8hhNiSjnrwVu47hIlCEUNVyUYjRI273x/p0xBAPh5DSknU2LphhaIIcrEo/80vvcxipcp/+Rd/c/cmeR2mqvFEboSx6iLLTqXtNhYVv8lPFy5Q9Zp8e/BxjqT6SBmRTfUdS6QjpLIx9h7sQShiwy1OKOKuCDcpJYEMqfkOZa9Jzoxhqvpd29SQMiSUNaRsIISJIiIIoWNrBnvjnfxSzzH+4/ib1ILNmYNIJFerS/zh+FuthUBmiJh+b3ah3cBnqr7KX898yCvzZ6m3EQFQEGTNGL/ef4IOM/aZmmrv8vnAUDXSRpScGWe2jY2xqu9wvjTHh4UJnu/cvxvJ/4y0RKmPJKTLPski79MMCkS1TgwlQc2bpeyN0/RXiOk9GGqcUAZ4YY26v4gXVql586jCQBUmkpC6v4iuTFDzb3TJXY+wNoNVqt4MhpJAU2wa/jJOUAIEjWAZXYkR1bpYan5M2ZvEC2voauwG5+KtXqF1RaXDipMxosw3/U1nFQUyZKFR4qcLF/jWwEkE6j3ZPPTDgBW3ytvLV/n9Kz9jyam03QJoJ6EqCnk7yTd6jzNZW6HsNdv6PC0RW+B/ufgTar7D07m99EUyWJp+z6Pit0JKSSPwqPhNNKGQ1G20B0Bg25pB1oyR1G1W3NqmxxXcOu+tjjMS7+RQsueBuR4vzxW5fGaauckby7jiqQgnX9jPV37zcQ6eGETXty6zdEMj358l35/lsRf389pffcgrf/4+Fz+eollvrZ/CUHL5zAxj52bJ92duiMKuc3196bpItTWd47ludEXd1Hq1w44QW6t5vVO9qhCttOHNsJXa13UejDNlByGlRErJn3x4htcuXWWpWr/nc9BVlW8eO8T/6rkn6Usl78oxhbg7gu52HEn28XRulL4t9u2sBQ4/X7rE/3D2e/zN7McsORWcwCe8w+JhYKST/uGODatxIQSKqnymzyqlxA8DGr5LyWswWV/ltcUL/M+Xfsx4bRmvjbSmO7+XQ9P9mEr9b2g47xOERdaLCDJmjN8cfJzBaBajDfc/f6336n9/5q95Z2WMglvHD8NtW9RIKXECn6u1Jf506l3+9ZWftSVeASKayZFkL9/oexS7zTqbXT6/JHSb/YnutsedLc3ynelTLDUrG9f0XbaGJKDmz3Nm9V9zvvgfWGp8hKVm6LCPkzAGaQYFzhf/gKuV79IdfZq43kcoXQrOBWZqr1P3F5msvsJ8/R0MNY4mLJYaHzFR/SF1fxFTSW4IC0tNoysRCs5FrpT/koJ7GS+sM1H9EUX3CsvNj5mpvU7DXyRt7kPKgEulP2Ws/FckjEGy5iGEUFCFiSZaWRwCBV2JbNq9WAiBoagcSvZgtnHdBVhxa/zl9AesOFUCuX3XXGhdd70wYL5Z4tX5c/zLs99lsVkm/Byc6yk9wpe6j3A41YvVpnEQtDZyF5wy/68Lr/Dvrv6C08Vpqp6z0ePyXtIy0QlxAp+K12TFqXKqMMkfT7zNq/Nnd4xz9WbotlNbWuO9tnCeny9epOTWH5hr8dULc0xfXbrhMUURPP7iQX7jH73IsSf3fCbx+klMy+Ar336Cb/zdZxg90nfTGvbMu1dZWSht+nhxw+SXhvZhaZub40A8zf50Bwlj50TJdyOwW0AC5xaWiOg7pyn5TkcRgqc79rDkVPgfL76yJffDEMl0fZX/x/kf8DdzH/Nbg0/ydG4PGfP2hd9W5O6LnUCGXK0t897KOG8sX+Z0cZqy1yCUkq/1PnJXlyQSD8e/hKJE8IJZ9LAXTc3SWnYJMmaUf7z3Rf7lue+1FYUKpWSxWea/PfVn/NbQk/xq/6MM/P/b++9ou870PhN8dt775HzOzRkXGQQJksXMqmKRlahYUklyWbasYLl7bM/qZU2vbsnu6Z6ZnmmtcS97upfbY7ntlkZryZZUssqlSqqiikWymCMIArgIN+dwctxx/tjnHuAiXwAkAdZ5ahEonLDT2fv7vjf93mDy+l+8CUzX4bXN8/yH2Vd5bWv6pq7PcDDF10YfQRHufE90l4+OuBrgYKyfH66d2tX3Go7JW/lZ/uDs8/yTA19A32U7ni4XEJCJKEM8mPndC2FNDwRBJKaGOZz8bbadbiIy2x/KGPeSNo74xVyC0B7RJEYjzzIS+RIXb0xEae9LYij0NIOhp/DHQBEQ2Rv7JSajv4CfquxvC0QOJX+rs29fkUFEIUxf8LH26wKaFGN//G+zG3++Kso8lB7nncLcrpxxpmtzvrLO/zr1HP+nyc+SNW6PA/pKeHhMlVf4+vybfGf5OM1dlGvcDUQUnX+453P87nt/zkx146bmFdO1+dbSe7ydn+OJ7F5+qu8ok9HcbT/Wa+HhUTIbnCgt8uONc7y2eZ71ZomWY/Ns/1E+k9v/kR7PrdAfSDAcSvNecWFX3ytZDb67/D4BWeWrQw+i3YRT4qNmZX6LjZVi59+CIBBPh3n2aw8xMJb50Pb7wJP72FotMXd2jXLhQqR79uwq5cJHH1D7OPlEGrA10+St+WVem18ABM5vbtEbCXOwN8tKqcKL03Mc7snxmw8fIx0KUmo0eXtxmefPTjO9VaDSMokZOp8aGuCZfeOMJH2P0nyhyL94/hUWikXObWxxem2Db35wGkWSyEXCfPnAJD97+MJgM7W+yQ/PTvPa7AKVlkkmFOTx8WE+NzlOImAgCAKW4/DWwjL/+sev8/s//QzffP80r84tUKg3GU8l+ML+PTwxPtLZ5u/91fc5sbKG5brc09fD1+4/wr7szoel2Gjy1sISPzo3w/RWgVrLJGroPDw8yDP7xhlKfPTF8oIgEFdDPJga5Xx1jW8vHb+p7XhAy7U5XVrhX57+a/4ymOTexDD3J0eYiOSIXlIbeatRZdt1KFp1ZiobnK2sca66zkx1g3yrRs1uUrNNWo7VqcO53b5DARVd3kfdfB1JjCOgsL2wEwQBBYkH02N8sXyEby29t6saYw8/sv31+Td5v7jIp3P7eCy9h/7g7WknZLsO7xbm+f7KCd7YmmGlUbwpx8V4KMMX+w4zGcl1VSO77CCmBrknPoAuKbteoBetOj9cO0XBqvNbE08yEkzdFQunOw3/mfRNQw+Hc+Xv0nQKiIJCVB1iIPjQlb+HBEiX5fIK11iW+Mbp5e8LyCD4r5fNRVYb75Fvncf26iS1SYZDT2LI8Ys+L13y/d397qoo86nUGH888wpbrdquIqkt1+L5tVMYssJXBu9nLJS57Smi05V1frD6AS+tn2WmuvGJM159gUiR0XCGnxm4lz+be4OF+s2pKjuey0qjyDcX3+H1zfNMRnp4OD3BkfgAaT28q+ym6+F5HqZrM1fb4nxljXOVdc5X11mqF6hYTeqOSd1udWpI77Zo+WAwyUQkiyrKuxLYAliqF/jzuTfZaFb5WyMPkdUjd/R8X8rXqBQv1OgrqsQDn95HIhtFkj+85FZFkxme7GHvPYO8/sMLjtvNlRKN2t0Trb8dfCINWNfzKDWbPH92hsdGhxiKx5jeKjBfKDGZTfHo6BB/8e4HPDkxQkjzRWxczyOsaXxuchxNllkpl3nx/Cy6IhNQVbLhEPGAwc8f2U+p2eL3n3uBfdk0nxoeJB0KElAUhhKxzjHM5ot84/gp1qtVHhoZJKSqFBoN/urEaSzH5anJMXoiYTwPqi2T95ZW+d9eep1EwOCJ8REc18NQZGKXiCn9/D0HeGJ8hL98/xRLpTJN6/JBQhD8vPiIrvP05DiqJLFSrvD8uWkMVeYZRSET3p1c9e1AFkVGQ2l+uv9e1hpl3i3cfB8607VZb5YpmXUWanl+vH6WtB6mP5CgPxCnJxAjpYaJqQZhxcCQVeSLaivcdhqw6dqYrkPTMalYTfJmja1WtfP39n9lq0HFblKxGlTt1q7reG8aQUQUQ4SNp3HdBqIY5uIVnyAIBGWNn+o/Sr5V4/m1U+R3UX/i4S/kjxcXWG2WeGXjHHsiOQ7HBxgPZUjrkQvy59fB9TzqtsliPc+p8grHC/NMVzdYrOUpWvWb+q1zepQncnv5TG7/TaWKdflko4oSOSPKA8kRXt08vysxJ9fzKJh1Xt88T9GsczQ+xP2pEfaEc8TbNfY3g9tO3azaTUpmg5JVp2Q1cD2X/kCCPZGPNsLz0eGx3jyBgEBK309ASiKJGhVrhdX623h4ZPSDOF4LSdAJyCkcr8VW6yx9gQewvSYbjQ+o25soUpCI0o8iBliqvQYCpPR9hOQsZXORojmLKoZI6XsJyOkdv5Uux0lqE3h41Ow1ssZhFDHAVvMskqAQVnsxnRprjePoUoyWW8Z0yoSVPqLqEJZbY73xvt8f3DhASM4hiTszeURBIK1HOJoYomjWdj3mVu2WL6bUKPNYZpIHUqP0B+I3rUXgeC5Vq8mp0gpv52f5oLTETHWDzVb1moaEJAhElQBZI8qp0vJVP3cnsq2U+nTPITZbVb6/coKVxo2nUF7MtshVzW6y1ixzurxCQg3SG4jTH4jTZ8TJGhHiapCoYhBSdGThQu3gdi/N7fVEy7Wo2S2KZp18q8qWWSPf8tcUG60yZavhrymsJhWrScOx7uq65G0MSWUkmGJftIf3CruLwlqew3KjwPdW3meutsm9iWEeSI0wFEzdktik67k0HZuK1aDUvu4ls44oiOyL9pK7ySyIZt2k1byQfSHJEvuODhEIfrjCmIIgkMxFGRjL7DBg69Um1hXsgU8yn0gDdptys8XBniw90TB/9s4J5osl7u3vpT8W4T++fZzVcoWGlSakqUxmUmTDITKhIJoss1Wr88HKOrP5AuuVKtlwiJCq8sBQP6bj8K9eeo3hRJxHRwYZTMTavZAu7PvlmXlWKxUO5LI8s2+cgKqyVasxvZnnpfOz7Mum6YlcaAHheR6Vpsnn904wnIwjCQKO512Wn360vxfTcXhnaYWTq+tXPG9DVtibTdMbDZNun89mrc7x5VVmt4psVGsfiwELfi3j/mgfvzz8KSp2k9nqxq4WnZfScm1WmyVWmyXkskRUNYirQWJqgLCsE5BVdElBE2UkQUQSJMDD9lxs1/H/9hws16HpWFStFjW7SdVutf9rfmzea8+zcJx16q1X0ZRxbLeEKIY7KcQXMxBI8KW+IzQckxfXz1DdRW9V8NWe52tbrDSKTJVXea8wT0aPkNbDJNUQUSVAUNHQRQVZFBEROteubvvGf8Gss9mqsNGqsFwvsljfom6bu1KJvJiIYvB4dpKncgfIGpGb2kaXTzZCewH+xb4jvF9cwtyFIQF++l7VbvFOfpbleoEPSov0BeJk9QhpPUJY1tEkGVWUEQThoqbvLqbrYLoWpmPTcm0ajkXDNmk4Jg3HouVY1B2Thm1Sd0wiisFncvs+wQYsFFozhJUe4uoohhynZq2z0TqNKkVQxADrzQ9wPYuw0ocmhWm5FbaaU/QFHsBxTfKtc2hShKCcQRY1mk6BrdZZegP3oopBytYSRXOWllvB9pos1l9lT+TZHcegikGCSo6WW8HzHCJKP7KotX/rNWyvCQhU7RWaTgFVDKFLCWr2GjV7HVFQaDgFFDHIQu1lRsKfJSimd+xDEAQUQeKzuX1MlVcomPVdGyBbrSqvbU2z2izzXnGB0VCa4WCKjB4mpYUJKXpn3hIuMpRart0WDWyQN2tsNMusNEos1vMs1QvMVjfZalWxvGvPqwIwGsrwRHYvEcXgdGn5rjShckaUL/YepmGbPLd6clfOhEtxPK9jXAKEShqxtrpuVAkQlFUMyV9TyKK/nhBoO608B8dzsV1/Xmw5FnXb7KwjqnaLmt2iajVvek680xEFgeFQmofTE5woLu3aaW17LuvNMvlWjbnaJu8V5skZUbJ6hIQWIiRrqKKM2m6n6Lbrh23XxfJsWo6N6fp/NxyzPf5aNB2LpmPueM13SARu2oB1XRfPvfA7iqJAti+OrH74ZlUwpF8m1uS6LndZwP6W+UQbsIaiMBCPMpKMEwsYlJpN9mXT6LJMWNepmxa24yAJAqokUTNNXp8rULcs30vaMqk0W9RM38sitJvxup6HgN+TTJIkFOny9J/3llZYLJaJ6Bo/PDsNgOW41EyLk2sb5Os7i9VVWeJQb5Z9uQwR/dpF0gLXVlCURAFVlqiaJtNzBRrt86mbFuVmk5r58aYThWSNR9ITFMwaf7nwNuer67fFSLQ9pxMxvRICArLgt2HwBTTufPyWETae5yAKxlWFRgRB4FC8n4ZjYrk2r2yevynxB8t1WGuWWGv6nmxN9JVeo6pBSNb9iVsQEQWxY/jXbZOK3aRo1ilbjZuOql9MWNZ5PDPJ53sPMRHO3hHqkF3uTAxZ5VhihIOxft7amtm1QBj4UbFtR5gkCIRknbQeJqIYaO0Fk8AFA9b2XKz2InXHgsk2aTrWFY2HvkCco4nB23DGdy4erl/L2ja4Wm6ZmrXKcPjTGFKCd+v/HoCAnML1bFzXouWWL/q2TVjtI6VP4ngWrueS0MYQBRnHs6iYS1huHUNKIgkKTad4w8cWUrLUrFXWzPcJymkiSj8la4GoPEhcG2Ox9jL51nkCUgZdimHISYrm7DW3eTg2wNH4IGuNEhut3bemaToWU+UVzlfWiKtBhkMp33HYMWCVjkqoh4frejTb0b2S1aDQqrLWLLPaLLHZrOxqThsMJnmq5wBf6j1CzWkRkDXqduuumBcvZU+khy/0HcZyHV5Yn7olI/Zith3Zi1dJT5YEPzvJxb3r0n0/LNJamHsTw0yEc5wu31xU3/Yc5mpbzNW2kAWRuBokqYUIylrHoQgXGbCe60e/287ElmP7hqrjj8dXWpPscXI33L3hSiiKjKxIF1roCAKKdvs6UFwLURI77XK2UVUFSfrJWid9og1YXZF9I1MQkdrGp674IhKyKOB4/qCzXKrw6twC7y6uYNo2luvf7OvVGslgAGcX49K2UZqv1VkpV7Bdh+mtwo7PjCTjhHV9x0QhiSKD8SjKbWgPslQq8+rsAu8tre44n41qjWwkhPMxD7SCIKBLCj8zcC8e8O2l9zhTXr2phedu8PCu65W+kxAEBVlKY6hHkcQEICCKUa7mvlBFmfuTo4iCgOU6vHGTi/mLuTjC/VEgAAFJ46H0OL84dD/7or13RQuBLh8fkiASU4M823cP680S5yvru+pDeCmO51Fqp5t12R1RdYi6tY7YkgnIaUynhizqVK1VTKeKLOpIgobl1ilZ8ziuycXjmSIaSMK2YJOAKgaJqkMs1H6M4/lOTkGQsN0Gqhwgrd+4wI0uRZFEjbq9joDAcPhJStYiTadExVrC9Rw0KYosalhuA8VtkdH3o4pX798YUnQ+nd3HcqPIjzfO3rQj1vZcNtrZK5ciCX6vea/tOLkdZPUoT+UO8EzPQfqDCdabZfqNONPVjbtqjtxGFASOxAY7LVheXD/DlnllR/bt5HY4az9pqJLMcDDFl/qOsFjfomabt5Qefa1n4+MkENYxgtoFA9bzaDWtj8SR4djOZb1nw/EAqvaTVWb1iTZgL4/a+H1DL729Xpqe49snpxiIx/jNh+9nKBFDkST+22/+9XWMPY8ryfZsv3qwJ8vPHd7PPf2Xt3mI6NoOT40AqNLlghY3wwvnZ/nuqbOMJOL81iP3Mxj3z+f/8o3vIt4h/TP9FCyZnx88hiGpfHPxHU4UFz90I/auw/NwPRPTfA/bWSekP4qkHuBqN4omyRxLjGBIKqbr8F5hnoZj3hVedRGBsGJwJD7Ab44/yXAo1W0w3+WGkASBz+T28UFpiZLZYK1Zuivu+U8WAjn9MFOtb7LWeA9VihCSc8TVMRZrryCJGnFtDEOKkW+eY6X+DqoUIij76bmCIKKKYSTBz0ByPJOavUa+dQ5FDCILBhGtj3xrmpI5jygq6N6VBQkFRGRBR5VCO9YB25FVQZCQRV/wL986T8GcJqL00xd4EMdtslR/A0GQUKXQddt63JMYZLGRZ7VR4nR55bYbNY7n7sqJfj3iapAv9B7ii31HGA75114VZQ7E+lhsFLDsu8+ABT8IcCg2QFgxUESJH6yepGTVu5HRj4GkFuLpnoO8mZ/hza2Zu6oV0I2SyESIJkKU8n6033U9ipsVnI/g+WnUWjsUiAGyfXECIf0q3/hk8ok2YG+UxWIJURD4zMQoE2m/lUjTttmo1a/YI0kSfY+o43o47s4egttNgvtiERaLZeqWRbKtOAxtc9fvGvChMZ8voYgSn54YZTyV9JV7bZuNao2Ifmfd4JIg8uX+I/QFYvzZ3Os8t3pq1+p1n2QEQSeoPQR41JovIggG2+0froYqyRyOD/DPDv00/3Lqr3lp/QzVO3wCEYCYGuCzuf38w72fIyRrNy1o0uUnD0EQkAWJvzXyMCWzzvdXP/hELpruZPzm9Sr74z+P247iiW3NgbSxb/tTCAgktcn2+yLbY5kmRRiLPN3ZniIGSGqTJLSx9vckv+ZZHcRr91AVr9JWS5NCZIwDZDjQeW17ng7KWcJKT+dohkKPtQWjDIT2mJMxDuHhdPZ5LURB5LO5AzQdm81zL3TKL+5EFFHib408xJf6jtBjxHa8fjDWz/Nrp6lx9z43oiAwEkrxD/c+xWAwyR/N/JitVrVrxH7EiIJAUgvyO/u/yH/zzp8yVV79xK3r+oZTZPrizJ9bA8BxXM6fXOLwg2MEQvqHJuTkeR6bayUWp3f2oB2Z7CGauHq2yCeR7goRPxratG1Orq6zUa0xly/yv7zwCrNb+SumPkiCQDYc5MzGJseXV1ksllkpVyg2LgjnPD05Dp7HX504zXdOnWUmX+DcZp7nz87w/TPnWKvcfHqL267D8jy/JuZSooZGw7I65zO7VeBfPv8y84XiVVM5HNdt13fBFTb5oXMw2s8/2PNZ/vHep3dMrD/peF6TWvMlSrU/x3bW2/0Nrz8wighk9Aj/9YEv8Wtjj9EfSNyxdaQiAhORHL818WTHeL1Tj7XLnU1SC/K10Yf5Qu9hDOn294DucmP4PV3FHa/sUE+/7P1rbUu+rO2Nb3rubvmy1TpLvnUOWfAjwSISITmHKgYQhQv9aS/s4cazPwxJ5bO5/fzWxJOk9fD1v/ARIyKQUIP8zv4v8Gz/PWS0naJ4qihxINZ3W1vGfJyEZJ2fGzzG/3jPL/BwaoKgfG1dkS63H0kQyelR/sn+L3AkPvCJube2GdvXy/CeLGJbvdW2HN5+6Sy18u4ENHeLY7sszWxy9sRi5zVRFDj0wCip3IfXV/pO5JN1R90kj4wMUW62+PH0HK/PLRJUFfbl0jww1E9A3bkI2vaq/OLRQ3zrgyn+w1vH+Yv3TjKciPHF/Xt4aMQX6Tjcl+OX7zvMj2fm+bN3T9C0bCRRIKLrPD4+vOv0Nstx+PbJMzx/dob1apWFQom6ZfE/fO+HJAIGuUiY/+rTj5AOBXlsbJhK0+TF87O8OrtASFPZl0vz4NAAQe3C+axVqnzj/VO8OrtAtWUyvZnn/Gae95dXSYWCHOnL8duPPHBL1/ZGEBBQJZleI8YzPQcZCaX5m9WTfo9Gs/aT7T0VBARRx7WriGJg+8Ub+Jqvih1TAzzbf5SxcJbvLB3n9a3zFMw7p9l1Ro/wWGYPT+X2syfSQ+SSPr5duuwGSRAZDCT5xaEHiKoG31h4h807rHbqdlLYKFMrNVANBSOoYbVs4pkItXITz/NQNRnHcREA4yNML9sZfbhCMc8NRieu9rmbiW5ElD4CcgJJUJEEBQ+JXOAeZEFHEpQd29zt9kVBIKYGeDwziSEp/OH5lzhfvbVa7NtFUNY4EO3jl4Y/xZH4AFElgHRJKZEkSAwGk8TUAButyl1d2ykgIAgCAUnlYLSPf7T3c7y6eZ4frp7kg9LSLXU96HLj+FkxApORHn574jN8ff4NXto421F4vtsJRQNMHhlk8p5BTr09h+u4LM5s8OaLpwmENZLZD8eYPPn2LO/8+AylvB8EEyWRex+dYGA8i278ZDltP5EGrC7L3NPXwz96/FP0xyKossTn9+2hZpoEVL/I+R89/jDDiRhRXSei6/z0oX0c7s3RsCw0WWYkGcduy1JnwpeH5Y8N9hEzDNYqVRzXJWboDF7UBzasadw/2E8uEma5VKZuWoiCQFBTO/sFXzF4fy7N7z79JOPp5BUVjcGfICczKTRZom5aOwWgBIGQpnXObTyV4GcP7+Nofw8Ny0JXZIYTcSzHn5Sy7RY6QVXl3oFesuEQtnthwhLwVZFz4Y/WkyyLEkktxH2KrwB6JD7Aa5vTvFuYZ7VRvCMWA1dCESV6jBj7o73k9MiOfrO3jOfgOJsEtAew7EUuVFjfgBHb/kxGjxCUNVJaiP3RXl7ZPMf7xcWPNcUyrgY5Gh/kU+kx7okPMRBMdCNmXW4LqiQzEkrxbN9RUlqYv1k9xdv52bt6UX41yvka5XyNaDKI53hsrhWJJkOcPT5PYb3cVsm0iKcjHH5oAkX7RE75N4QqBVG5MJcLgogu3b5FpiSIJLUgj6QnCMkaP1g9ycsb59hqVT+WHp+yIDIYTPJwepzHM5McjPVjXKWfpigIGJLKcDDFUr1AZZdt2O5EBEHAkFXGw1miisFYKM17hQVe35rmdGmFpvvxdmO4FnE1yHg4w5H44F0/L+qSwoFYH4ok0R9M8MLaGabKK3d931tJFtl7ZJBHnj7E6nyewmYFs2nx/a+/iaYrPPDp/bc1Iuq6LqfenuMHf/EWH7w5i2O7iJJIMhPhC7/0KdI9MUTpJyup9o6ZzfKVOifn1ggFNI6M9N5SjagsivTHIvTHIp3B+lBvdsdnnpocY6NU5eWTswykYkz0pdmTSd3wPmKGwbHBvmt+JmroRA2dgz3Zq35GEkV6oxF6o9fucymJInuzafZm09f8HEBAVZnMppm8zmdDmsr+TJqz59Y5OJJjNJckqN/aYNmybObWC7x2eh7TdtAUmc8dnSAbv7IxvF2XtP07+c3JFcZDGQYDCYaDKQ7HBzhTXuVcZY252haF2ySRfyuookxaDzMcTDESSjMaSjMWzpAzoh0lxNuFIEi4XrM94N/cg7Hthc/qEUbDaY4XFjhRXOJsZZWCWf9IFveqKJPVI+yJ5DgY7edQvJ+JcJaIanRThrvcVhRRZjCYJKoG6DFiTISznCguMF3duOPrwXfDtoFaLTVo1k3W5rfYc3iIarFGYb3UGVdD0cBtEQjscm1EQSSiGDyS2UNCCzEUTPFOfo4z5RU2Wrtrc3OzyIJIfyDBwVg/RxODHIkPMhpK35CmwEQky3vFhU+EAbuNKAhkjShJLcRoKMOeSI6p8ipny6ucr66z3izT+pjrM0UEgorGYCDJaDjNSCjNWCjDeDiLLt0xy/SbRpcUDkT7iKtB+gMJ3tya4YPiEnO1zTs2MHEjJLIRjj0+ydZaief+8i3KxTqzUyt8/+tvsrVW5sCxEQYnsiTS4ZsSUHUdl2bDZG0xz5n3F3n7xTOceHOGwmYFURJJ90R5+iv3c+j+UYzgT16a/B3zZGyVa7xwYpreZJQjI723tK16y+Ltc0vcv6cfTZGvmg60Xqzy/bfP8sj+YSb6rm8YfhKptyz+6Lm3+Npn7yUbC9+yAeu6HtVGi+nVLebWiqwWyhwazl3VgH373BID6RjpaPCyFC5NUjgUH2BftI/VRpEPSkt8UFpivrbFZrvfa8mq07StD7UxuIjvyY0pAaJqgJhqkNRCDAfT7I/2sieSI6mFrr+hm0GQkMQUrltGkhKIYoibXYkKgkBaj5DUwhyJD3K8sMC7hTmmKxssN4pstqqUrcZtE1sQgICsEVcDpLQwfYE4E+Es9yaG2RvpQRGvL5DSpcvNIgoCcTXA45k9HIr189rmed7JzzFb22StWWarVf3QshAEfIdNWNGJKAZhxWA4mGQwmLyt+4mmwrQaJp7nRwSiyRAI0DeaIZIMIQCKKhNPRy7rG9jlw0EQBCQEDsb6GQ6lORDt5Y2tGU6XV1hpFNlsVahYzds2YwmAJinElAAZPUJvIMaBaB8PpMYYDqbQdmEATURyhD6h9aKyKNETiJE1ojySnuBkaZn3iwucr2yw2iyy1aqSN2tUrRb2h9xKSBVlIopOVAkQUwPE1QBZI8reSA8HY/30GDF06cNviWK7LlWr1ZnzA7KKISmXpZjfDiRBZCCQIKNFOBzr59XN87xbWGC5XmC9VaZo1m+6DdX1ENutG8OyQaQ9Jk9GciTVW1u3iaJI30iaZ37xQSzL4bXnTpLfKHP63XlW20bn/nuH6B9NE44FCQQ1NENBUWUkWWr3bW33F3dcXMfDsmxaDYtmvUW13GBztcTsmVXefeUcG8sFLNNBViSy/Qke/Mw+nnz2KI7jUtyq4LkeN1NxF00EUdQ7xhy8Ye6YI9ZVhf5UlFQ0eEvRV9f1WC1U+Odf/xH/5h9/hXT06qcY0BSGsnESYeNDVQX+ScLQFO4d72dPX5ofvnee/+MHb17xc57nYTsu/+6v3+CrTxwhFR25qlkmiyL9wQT9wQSfze2nYNb5oLTEydISM9UN1psVqlaTlmthug6W62C7Dpbn4Hjb4lQe3kUxTEFoy4gIvhiIKAjtXsESqiCjiBKKKKGKMgFZJatHGAtnGQ2lGQ2n6dFjGPJHkNrjeXheE0O7D1HQuR2PrCgIRBSDRzN7eDSzh+V6geOFRd4vLjJT22CzWaHumLQcC8t1MF0b23Nx232Tt50FYrvWSGwrwF58zXRRIShr9AZi7IlkORwbZE8kR0wNXOfo7gxyepRDsf5dfSdrRO5YoYqIYjAaStPaxQIhZ0Q/EYtZURBJaiG+2HeEJ7P7OFtZ5d38PCdLyyzW89TsFi3X7tzvtudge2577KCT6ubX1l247yVBRBZEZEFCFkUUUUZt3/+GpBJTA/QHEgy1DdehYJLUbRb4CUUMgvv9TCBBEBje6zt/Rw9cuHcvzXIBv83FZCRHVL2xmnNZkBgIJhC7YdxdEZI1PpUe52hiiMV6nrfycxwvLDBX26RqN2nYFi3XxnL9fu2O51w+V7XnKbF9z/njrIwiSOiSP86mtTDj4Sz3JAY5HO8nJOs3peI+HspwKNZ/XeOpR4/e3lKZjxCxnVp8X3KY+5LDVK0ms7VNPigucaayykI9T6ltTPm/TXs94TqdedCDzu+0/Rttz4WdeRF/PeHPiRJKe12hilI7Op9kNJxhNJRhKJj88Jzg18ByHRZrReZqBYKywnAoSVoPoqEgCQIuXkc0FPy1mCSI2K6L5TrIoj8G7sYRrUkyw6E0Q8EUX+q7h/cK87xbmOdseZW1Zrmz9mi5NrbrYLuuf93x13Lb9tnF47EoiBfGY1FCFvzxWBMlVEkmKGsktTADl4zHt6q50aj5RqYgwEOfO8D82TXKxRqO7VLcrPLmj07z9otTBMI6vUNJ0j1xYqkQwZDeMWQFQcR1HCzTxrIc6pUmxa0q+fUy6ytFNlaKl3XrVFSZ3sEkk4cHmD61TK3SpNUwsS33um2/rsQTz95D6kOq2f0wEbybOFvLdmhZdrum0kMSRQxVQW7nX7csB9O2UWUJvV2X6bgu9ZZfB6orMpIkdgyLWsPEaddgaqpMQNtpGHieh2k7mJZ/M+N5CKLgb19REEWh85lSrcmJ2VX+m3//bf7wn/xSJ7JnqAp628PgtKOErucPPoamdI5ze3/legtVlnA9D8t28NrnqasKinThgd02xJqWjeO4OwSHFElEUxVU+cY937bjtq+tg+d5CAjIkr9fSfQHxu19bv8GnuchCgKKLKGrMpIo0jQtTNtBlWValo3rugiif+1VWe4op22Wa/zt3/8TfuXTR3ns4AixoIGHP1Bpqtw5dsdxadk2lu20z1FAFkUMzd/fpQNYtdHqGLD/7Fee4shob+d6Oa5HpdFiq1Tjd/73v+JXP3sfjx8a9XvDSiIhQ9vVgFi2GizVC8zVNlluFMm3amw2K2yZNWp2k5bjG7Zme3EqCyKqpKCJMroko4oKuiQTkPw60YweIaNHyLb/Tunhj03F0HErVBrfRVf2I4phZDGJKH54UulNx2KtWWKq5E/kq40Sa80SRbNOzWl1JhbPA02U0SQZXVKJKgZpPUxWj5AzogwF00yEs4SUC/2Ou2nCXe4kHNelbDU4W1ljvr7FYi3PerNM3qxRMhvUHD8yYbXnJqVjPPiGQ1jRO1kZCTVISgvTY8ToDcQ6dedd7ky8jvEh3HIWiOlaOJ4fwZIEfz658J6J047myYKMIio4nstWq8x0ZYPZWp7Fep61Rsm/76wGDcfEchxcXCRBRBVl3ykoKUQVP/sn3Z6fhkIpRkNpUlp4R1/5LjeP7TqsNyvM1DZYrOfZaFbYamd8Fc26//u4Nq22YSvglyyokj8faqK/tjAkhZgaIN1eR2S0MFk9StaIEFEM5Dugx3nLsZmvFvj6zHGOpfvZH8shiiKSIBBRdMqW72TZFr5K60GCskrRbLDWqBBUNPoDftnUrT9HNhvNCucr6yzUt1io59lsVSm2apStJvX2dbfba2z1IueAIalEFIOYGiCmBIhrQTJahJ5AjD4jRkILfSgR7RNvzvDy995n/tw68+fX2FotXbEzyJ3O//s//hccuG/k4z6MXXNT4YITc6t86/VTvH56ActxGMkl+LtP3ceB4R40ReZ7b03x3LtneXj/ML/0xD0ArBYq/H++8RKJUIBffPwII7kEruuxWa7xT//oe8ysbuEBv/jYEX7ri5/asT8PePHENN9+Y4rT82tYjkMqFuKJg6N89Yl7iIcMHNflb949xx9+/02W82VM2+E3/sWfdh6qv/vUMX7t6QewXZfZ1Ty/+4ffJV+pIwoC/+DLD/Fzjxzq7M9xPf7P//obfPrIGCv5Cm+eXaBSbzHem+KrTxzhoX3DyJLQ/qzLe9PL/MXLJzg5t0al0aJl2WiKxJHRXn72kUM8duDGb4yZ1TzfePUD3j67SL5Sx9AUDo/08KufPcZwNo4kCXjAW+cW+eZrp3j3/BLNlkUkpPP4wVG+8uhhBtIxvv3GaZ4/fp7PHBnnm6+dZG6tQDoa5CuPHeaJQ2OkojuNoK1yjX/9rVc5s7hB07TYP5TjK48d4lN7hwCY3yjynTdP8+qpOdaLVRRZYrI/zd97+gHGepNoyo3dSp7nMb2yyf/jP/wNCxtFyvUmv//nz/M//6cXADg2McA//81ndxURD8s6eyI5xsNZ33Pd9tJd8NZd/KePcOmfwnaHwu1evtue1I/X8BKQUaReWvZ5wMFQj6J+iAasJsoMBBL0GXHc9rXc/nubK13Hi6PaF0e3u3S5U9lWjr0vMczRxNCFyNdF48alS5GLG8FcGCsuRGCE9na7zpo7G8uzKVsVkmr8lrf1Zv4dpipnAZgMj/Nw6sHOe69svcG56jSSIHEgspf7E/diuSYvbP6Iw9FDHIwdQhGVi+arG73nfJX57eyh7t12+5AEkZwRJaOHeSA5gufhz4FcnJ55td/pot9C4KJ1xM458k5BFSV6g1FSRpDhcIKkHuR4fpmK1SIXCPPq2hxVu8lEJMO58ib3pweIKDrTlS1qtslcpcCvThwjpYeQb3G+VwRfDDOrR3AZu+I67prPxlXXcB/e83HyrVm++ccv47oeXlv0tctHx64N2BOzqzz3zllEQeCffOUJFEnizbML/H+/8xp//wuf4p6xXo6O9bKSL/P9d85ybKKfoUycP3vhOAIC94730Zv0BYtEUSARDvB7v/xZPphf4z+/ehLTvrz24Pj0Mi+cmGEgHeWrjx9BEKBYbaDIUidCKIkij+wfZiAd480zC/yrb73C7//Gl0mG/ZTkRDiAIPhR0cFMnN//9S9xfHaFr794vKPOewGPpmnxn14+waMHR/gHX37Yz2+fWuDffPs19vSlSUWDSKLIqYV1Xjwxg67I/D9/7Qt4Hvzrb7+CJIp86f59HB3dXT2vrsrs7U9zeDhHPBxgeavMy6dm+bffe43f/eXPEpI0phY3ePHEDJos8Xu//BSqIrFVqiFLEgHN9zLZjsvZpU0EQeBXPn2UsK7x4gczPH/8PLIk8uyD+3cUlf/wvfM8de8EX7h/kkq9xWtTC/zRD95i/2CWkK6hKzLjvSmGs3FSkSDFWoO/efccf/Dd1/idrzzZ+U2vhyAIDGbi/Hd/63OcXdrgX37jJb76xD18au+gL32vKbtO596uOZLunHnhtiEIGoZ6Dx424CEIH24K7sWLo22myj8mpubI6mNX/Z7tmlhuAxuPwCXKnnO19xCAweCRD+moPx4cz/bP2TMJSnGEuzSl7ieVbeemJOym42eXux3TtVhprnKqPMXT2c/csrNhobHIUHCAI9GDaNLOqPtsbZ7J8AT7wnvQJb/zgCqqPJV5AkMyUETlplJ9bxQPKDQbzJULGIrCRDS5o77R9TwKzQbny1v0h6JkjBCyKOK4Lsu1Mvlmg95QhLRxfafpXLlIyggQVG6utGarWW+LGamoV+nG8FFwwRH1yR8VdjqdfdN6LJLkbGmTNzcWKJg1PA8OxnsA8DyYrxaYreQJKhpxzcD23NuiKHw3XnfXcbGtblumj4tdG7CvTy3QNG0+tW+I+yb6EQWBnmSYF05Mc3pxncFsnFw8zLE9/SxslvjDH7zJ/XsGmFpc58nDYxwd6+1E64R22utgJk6p3ryqgFCx1qRUbTKQirKnP0VAU2maFo7roV+0rUhQZ1CIsbBRRBRgNJcgGwtfltqgqzIjuQRbldqO1OFLycZCHB3t4/49A7iuhygK/Oj9cyxulogGdSRVZCVfoVhrMJJLsqffF4I6MtrD1OImhqYQMnaXRpaKBHlw72An/bonEaZQrfNnLx7Htn0PT7XeolRtEDI0JvpSRAI6jZaF47o79hfQFSZ6UxybGEBXZGIhg//tW69wZmmTtWKVnsQFo3MgHeP+iQEODuewHJeW5fD/e+4tljbLjPcmiYcD3DvehyQKBDSVcq1Jqdbk33znNRotC8/jhgxPQRDQVYXBTJxGy0KVJXoSESb60t2I3RUQBBFBuH0RV8ttUbcLNJ0qUbUHTQzQdKt4nosi6ni4mE4DTQogCxpb5kI7Lc6vFbFdk6pdoGptEpBjRJQ04LHRmmWrtYAkKCS1AdLaMIIgUDRXcT2bgBwDwPUcWk4ND4+qvYUsagSlOJoUwHYtavYWVTuPKEgEpTiGHEURL3+GbNekbK9jOU0MKUJISSEAdadExdokKMcJyFG/tMBt4noWZXuDkJwgIMWRRQXHs2k4JSrWFoqgE1d7aLiVjmEqC1r7/ASaToWytUZQTmBIUQQBSuYay40pPByS6gApfRhV1LHcFjW7gOk2iCpZVDHQFavqctuwHZelUplEwCCgXi644nkejuchCbeeHnst3HZqtSiKWI7DcqlCMhjAUOQPRQTmdlCza8zU5ni3+D5LjRXwBAaD/QwFBjhfnWGttY4u6piuSU7Psic8jixKvF88yVJjGcuzMCSDe2P3AHC6coZz1RkKZglN1BgI9KGLOkWryKnyFDO1OSzX9vusBvrw8PigdIqpylkeSz9En9GLKqjkzQLT1RkWGyvIoky/3st4eJSQfGtj/0a9yqnCBluNOodSuSt+xsOj2GqyVqvy6YExQqLfasd2XVbrFYqtBk/0j153Xy8szfBo3zAjN2jAVs0W58sFDiQySILA2eImsiAyGk2SkG69H7jnebw8PU+52aTUaLFSqrBVq5OLhPi1h+8joCgUG01eODfL1OoGDcsiEQzw4PAA9w/18cr0AquVCgv5ErIkkgkHqTRbLBRK/NzRA0ykk+iKQrHR4PjiKq/OLFBtmeiKzGcmxzjQk6HUbPL2/DIe8NOH93WO7Qenz1EzLfbnMgzEI0xvFnhu6jxb1TqCAIf7cjwwPEBf7MYCA7cTP71Z9KOwRpSVeon38kvMVwscTfbTH4xRsppsNqsEZY2Qot32zgtdutwIuzJgHddldi3PmaUNGqbF8ZmVznv5SoOlrTKVeotcPMx4b4onDo7w7/76DebXixwZ7eXe8T4SV+ipej0G0zF6kxGmFjf40xfeY+9Aln0DmcuUa283I7kkA+kYYUPD8zx6En5bnkK1gd2O2oqCgOuBadud9pxN00aRxE5N8G5Z2Cgxu5qnVG9Sa5rMrxco15vt2lOPXCJMfzrGqfk1/uT5d9jbn+HgcI50NLRjn2FDY6I3RTToe35HexIkIwHKtSYbpdoOA3aiL0VfKkqofa7ZuC8okK/Ucb0E4LGSr3B+ZZNCpUHDtFjNlylVG9iuw432Ju3y8WG5Tdab0xTMZVQxwHJjin3RJ/A8h6X6SXQpgiTKlMw1JsIPdb5TMJcJyFGiXpaiucJs/R3iSg+21Wobph4Va5OCueQbk7J/v4CA5ZqUrHVczyGrj2F7FuvN82ya84TkJA2nRELtJ2fsoWJtMlN9k7jax0pjiuHQUQx55wTupzQ7nKu+huOaKKKG0zaQq3aeudo7GFKEjdYMKW2YgBRlvTlN2d4grvawWD/BePghonKGtdZ5NpozGFIYUZCJqTlOl19AEXR0KURESROSE9SdEuerrxOSEqw1p8nq48TUHHWnSN5cQBF1AlIMz3Mw3SarjbNUrA1kUWO1cZZ90SeQuX5d91K+xAeLayxslXBcF1WWODrcy2RvpuOouxVM22Zus8grZ+fB8wioKk/sHyEd+ejFQ8A/3/cX1pjbKGC7LqbtEFD9DIwn948ynk11avU/DOoti61KjUQ4gKEqH6kDzXIcFrfKJEMGQV29YYPP9Txajs1WrU5E9x07LdumZdnYrocg+NlIby8s0x/z27MFVIWGZfmLa1lGk2Us16Ha8vuih1QV03EoN1vIokjU0BEFgVKjie26BFQFRZQoN5u0bIdkKIDrepzf3KJp2wzGY+iKzFatTszQO8dabbVoWjYBVcVQZOqm5dd2eh6GqmAoH77K6qVIgowu6QSkAEE5QFZPE5HDyILEQmOJrdYWB6P7iYlRIsqFutKoEsHxHMp2hZJVZqY2y57wOCktQUAyiCqRzv8XBAFVVElpSQzJIK5GSapxDMlAFiTCSojV5gZVu4bjOdiuzVJjmZnaPEPBQSRBJKZGkW8xElU2m5zYWuOt9SUCisqYnWCqsEHKCBHTdFZqZSzXJW34dY2LlVJHi0QAdFlBEkTyzcYVt2+7LhuNGu9vrhJUVM6XtziS7uF0foPlWpmQotIfilJoNahYLaqmSX8oykA4iiAInClu8u3ZMxRbDfpDEVZrFSqWyWK1TFIPMBpN0Be6eQPOAxaLZV6ZnmcgHqU/HiETDhLSVGRRxAO+e/IMtZZJfzyKKAjka3W+deI0fbEIc/kiU+sbJIMB8rU6Z9c32deTwXJcXptZIBcOI4sSb8wu8db8EvGAwUAiStO0+daJKRRJJBcJs16pMpcv8vj4MDFDx3E9nj8zw3AyjtovMb1Z4Pkz00QNjWw4hOU4vLu4gixKhDSV6EXP1IeBIoo8kBokoQeQhAsp6SFZ5VC8h5V6iZQeIqEFGArFCasaAVkl36qjSTJBWb2pld+2Bo54kaNtu4xj2yBeb1QxJBlD9n+zO41oMsTw5JUdQ3cTunF39hre1arIdT3qLdMXU3Jc6k2z896nD49xYDBLqH0hIobGcDaBZTtMr27x7IP7SUaCN7UgGcjEePzQKG9MzTO3VmAlX+H0wjqPHhhmvDd1w/WXuyUS1NHUCxFeURCQRBHLvtC0ZTATIxcPcWZxg2+8+gGqLLG8VWbvQIbcVVrHXItXTs3x9rklHNcloClYttMWdLqgJtmTiPDQPr82dW69wEaxxqmFdR7eP8Te/kwnCuuLLF1YJMiShKbINFoWTXOnGmksZHTSsTtqeqKA5fjpEW+dXeKts4vUWiYhXcVxXSzbF63q5v3fHVSsTZYbpymaK0SUDAv19+kL7COiZLA9k6XGB8iCRlhJIbWFSEJykrK1RszOAR4Np8xa4xyGGCaiZNrpxhKyqKKKAYJygrCSYtuZEZCjNJ0yXlvIxPVsytY6JXONtDZMwVyiZK0SU3up2nk2WjP0BvZTMJcZ8A4hCpc/21Vri83WLHGlj7CSQRODWF6LteY5mk6VtD5Msb5KwVzGlluUrTVqTonh4FHOVl6ham0hIZNvLVK3S2T1cTxcBEFkpT5Fj7GHpDaAIUWxvBbrzfPMVd+hP3CIlcZpBASCcgxJUFFEnaAUI6pkkQSForXKcuMUVbtAUIqx1jxPf+AAUTWHdI3h1nZcXju3wNnVTXTZb/1l2g61pnXbRCEKtQbvz6/y9swSB/qyyJLDx6k3sS2QV2m2WC6UOT6/yueP7EGTJZyP4MC2qnVePbfAo5NDvoPgIzRgm6bNj05N89jkMNpuIpZtscKFYomeSJiQprJYLLNZreF6Hk3LZk8mxevziyD0kwwGaNk2K+UK+XoD23WZSCWZzReRRIHhRBwQWC1XWK9USQQNQprKarXOeqVKudkkoKqkQgEWi2UMWSZiaFiOy5mNLaotk5jhG20LxRJ90QhBVWGtUmW9WqPWMlEkib2ZFMeXV1FliWKjyWAsykgq8ZEvSnVJI6OlGAoO4HgOR2IHOym8tmsRkoPsDe8hIF+IANqe027rphHwbEpWifXWBkfjh5kMT/B6/m2GAgNMhic634koYSLKJC9tvspIcIg94fHOe8OBIRJqHKltoDacJgXT79l7f+Lobauf9jw64jspPYAhKRzfWmXSg4CiMFMu0LAteoJhAvJOZ4IgCG2xMpkKV241VWw1OFvcZK1RJSeEsF2X+UqRlmOz0ahhyAqz5UJHFFISRE4XNvDwGArHaDo2S7VSx6nh4YsKiYKAVXcothq3ZMBuU221GErGeGbfBIaqYDsOqiRRbZn84NQ5spEQ+3MZVEWhblq8v7TG9GYe23VQRIn7h/o5s77JaqXKfYN99ETCvDazQNOyKDUETiyvUTctfvXBo2QjIUqNJr/3ze8ztbZBbzRCXyzK3FaRkyvrPDQyyGy+QLHRoC82RDxg8M7CMj88M81Te8cJa34AYXarSEjTONCb+dANWFmUOJTo6fy7aPoOi7FIiqFwnL5glAPxHCFZhY5xqzEcTgAXujpcjOt5OJ6L7brUbZOQonU+KwkiluvgeB5TxXUygRApPYQkCGw0qmw26/QFI0RUnY1mlZQWRJcUvyOC43R61m8LRFbMJk3HRpUkArKK8hGKY+051M9P/eojH9n+bhee52G5dcrWKjG1n3j69qrjX2u/Ht5tK5vYleUnCKDKEgeHc/zi40eY7N/ZO3Xb6AGoNExm1wu4HozmksyuF9go1fzU211OWook8dC+IfYNZDiztMErp+Z46YMZVvJl/stnHyYd3RlB2H6WbtWwkkXxul75/mSU3mSUV0/P89IHM4R0jcFMnEcPjNCbvHFZas/zxUO+/uPjhA2dLz+4j/vG+6m3LH743lneOLN44bgkkSOjvYz1JJle3eLV0/P86Ph51goVfu3p+xlvG7C269G4yFD1jU5/Mr5UGVmWrq4i57oe33nzFI2WzTP3TfLIgWFcz+OVU7P8zXvnbvgcL6WzO986/0gXkD+JVO08LaeKLCiIgkRSG8R2LSRBJqr0sFj/AFGQmIg83FlEhZUkimh0DNWgHCetDdN0q2huEA8XRQxgSFGCcpyIkiamXpgMg3IMTby0x69IRh8lqQ1Rd0q4noPttpAFBUlQ8DyHpDZAUIojXcGArdibBKQoaX2YjO6ntlWsLYrmKjl9gpQ2TN0uYrpNGk4FTQoSVjIk1H6iSg4Xh6q9hSAIJLVBcsaFhacqGmT0MfoDB9rb3aRorqBJATwcIkoGRdQREDCkMEEpTkhOEFd7kUSFqrWF6TaQBRlJlElofVhuC89zr5mgYDkO782tkI2G+DuP34ehyrRsB8t20BQJ07ZZLpSRRJGBZAzHdak2TZYLZQZTMWpNk5Zt47oe5bbCeiJotEsoYKNc493ZZU4srhELGHxqYpBoQCcW0Nmq1tks16ibFqIAqiwzkkmgyX6fXttxKdYarJWrmLavjp4KB8lEQ+iKTMu2KVQbbJSruJ6v1t6fiBI2tGuO9QPJGAPJGE80Rnjj/CKblTq/9ZkHiAT8BVu+WqfaNP1U9Lqf9RIPGmSjIQxVwbRtCrUG66UqjuchiyJ9iSiR9n5rTZO1UoVSvenXyYsi/ckoAVWhVG/y7twyz588T8TQyERDpMIBUuEgpu1QqDUwbZuGaZOOBCnWm3ieRy4aJmxo/vUoVXBcD1kS6Y1HiBg64FGoNVgrVVFlmYZp+dk78QiJoG/oVRotTi+v89yJc4Q0lXyt0dl3+HolJ+3naLFYYjKTIh4wmM0X2KzWCWkqC4USY6mEX06iqqiyxLmNPKfW1rEdl/VqjYim8sHqGnszaVRZpGlZrJYrzBeKNC2bkUSCEyurFBtNio0mAEPxGJbrEk/EkAQRt/2zKpJISFPxPI+FYon92QyxgM7ZjS2qrRayJLFRqZEIGLwxv8Sh3iwzWwVEQaAvFkFWPw7Pfzvaw07tC1EQUURlh/EKULLKnCyfpmrXkAWJolUiqd6+fr625+sbaOLtvRZRTWcoHMNyHEajCYYiMV5Znafp+OVGVcukZpnX39BV2GrWWa5VuD/Tz0A4yqsrC0wVNknqBr3BMB5wtrhJTDU4lMoxGU/xrdkpFqol9iUy9AQj9AUjPNIzhC7LTJfyKIEw+xMZapbJd+bO8Cz7rnsc16M3GmEgFiWsX3DsO65Lqdlko1qnaTtt7RX/vjjUl+2MW/GATkhT0GWZuGGQC4coN5q0HAcXj0Kj0U49Nuhtp/smggGGEjGK9SblZpPRVIK5rQI/Pj/HsaE+Xjw3S38sykA8gud5bNXqrJQqnFnf5Oz6FgDpUJBcJPSxlJ40bIuwojMSTmJIKsdSg+iSfMkcfm03i+06bLXqLNfKeHiMR1KUzCaSIBBVddYaVXRJ5gdLZ7g/M0hQVlFFifPlLY7nV3iydwxDVtls1ggrGh6+w2SlXgagYjW5NzVA07FYqZVZb1YJKxr749mP1IAd29/HWLuN2ceFbxS6eLg4roUoyEiigue52G4LUZARuKgdnCAhAFVrk/OVPBORAxhyAMtttKPfKpIg+91OvBae5yCJGqIg4Xo2jmcj4m/Dxel8x3/fwfFMxI5p6Qf7/GMQMd0adbtAUE60S6tuzZDdlQErSxI9yQjLW2WWt0qM96ZQZNFPa7JsNEVGRMCyHc4sbfDXb0+xfzDDk4fH+JPn32EgFSUdDZII706Ipmn6A3xQV7lvop+RXIJUNMgffOdV/u7njpG+yE7cbicDUGua2I6LKLaFaT6EdLS6aVGo1IkGDH7z8w8S1NWOgWjZTqf1zY1gOy5LmyW+eH8vI7kEiixRypeZ3yju+Jxp2Tieh6rIHBjKMZpL0pOI8AffeZXNco3x3pR/bC2TxY0STdNGlkS2yjUK1QbRoE58F7+B47qs5CvsG8gw0ZdCV2XWClVmVvM72gbtBgFQFX9QbFo2Ldthu4/ynVo/dbejigYxtRddCtFr7AVAlyK4nk3RXEYRdFTJIN+aJyQnEADTbWC7LUy3gek0CCsp9kafoGgu88bWXxBTe9ClUEd4oeFUaDgVdDGEh4vlNrHcJgiCX/vqbafeyxdFGrx2nWuEltNgof4+g8F7CCkpv5XUJc+PJgaxXYuGU6ZmF5AEXwjFkCPUnRJ1u0TTqbYjpBqmW79EGKK9P0+g6Vao2QUEBPR2KvHFU7MoyATlBJKoMhK8D0XUUEUDWdAoWxuIgkTTrdJwygSEKKoYIKH2EZBjZPWJjqF7vfR6ATBUBcd12arWiYf8+ka9/Yzkq3W+/toJQrrG33/qQUzb4czKBn/80jv8l08/zNTyOrMbBUBgfquA5bg8MDrAF49OIokib5xf5LkT51jMlxEFqLVMjgz18PShCc6tbfH8yWkWt0oIAmiyzH/x9EMMpmKossRWtc7LZ2Z5aWqWuum3C3ts7zBPH96DFgmyWqjw4zNzvDW9iOW4CAL81H37uW+kj1jw5mvZjs+v8O7sCpoiM7uRp9o0OTbazzNH9qArMqvFKi+fmePN6QVM29/vl47u5f7RfuKhAKulCt997wwn5leRJBHHcfmFTx1msjfFqaUNvn/8LCcX1/HaKa3Hxvp5bO8Iq4UKL03Nkq/VWS1WuXe4l8V8iWK9yU/dt499fVleOTPH6+fnO/v9wpFJ7h8fQBZFXjkzz1+8cYI9uTTr5SrlRounD0/w5P5RwobG+bUtvvn2Kc6tbfGdd6eIBDQODOR4bHKYSSN9/QsDGLJC0/L7JLqeRyYcZDyVxHH9rJiQphIzdFRJom6abNXq6IpMMmiAIDCWSrAvlyYRCGA6DrlIiLMbW5zd2ORTwwMUG03y9UbHiduwbQ73ZEkEA357OFkiquu0bJuQptIwLQxZpmlZ7bZyFrqs0BsNYzsuhUYDx/PYn8v4PXMlqZ0yftO3x00jCSKSINF0mhStEoZkoIoq211XL2WtsY7t2gwHB4nKUaYqZ29KtMZfENpU7Cqma1Kz69TtBrqkoYgKFbtKwSwi4hvSuqR1orS3AwHQJZmq1SLfrFO3rE5KetUyadoWDdsi1K5hbToWNduk6dg0bOtyI6Y9UrYcm4Ztt3sjb7f6g3QgSC4Q5vjmCi3HpmKZeB6d/rEioIgShVaDGDqO52HICkFFpenYN9XP8kqosnTZmkLAd2hpssQv3HuQZ/ZPYCgKrudhuy6KKLJUKFETrc45byuMA35+suc7cKR2plrL9qOAtuu3VYwZBpIo+gZ0IsafvnWczVqdl87P8dOH99ETjXSERcfTSf7pFz9DVPdLTSzH6fT+/ajpCeyMek9Eb2xMupiWazNd2eJHy+d5omcMURCYKq2jihKjkSQfFFY5lOih6dhoktxOlxf8/tuuS0DyU4any1sEZJWEFmC+WuDdrSV6AhHe2VxiNJzkfGWLUqvJfK1AUgtyOLk70dRPCqZbp2mXaLk1AnKcgBCn6VSoWGvIooqI3FbRdtGlMEHZD0xIgozrWTiuSdVex3QbBKQEYSWN5TYpWyvYnklM7UMWNOpOgYZdRBJVRERMpw4CBOUUmhTCdKrU7Hz7fQnwsNwWQTmJJoUomvPMVl9jOPQQaW38lmund517+8j+Yf7jj97jr98+QyISZCQXp9YweXd6mXvGeulNRFjOl3n19Bxr+Qr/0298mVwsxMn5NV49PU8iHOCpoxOdfqbbMtmud6F9geO6O9ISTs6v0rJs0tEQ8ZDhG08rebLxMPIlanWaIpOKBBFFkden5tFVBU2R0VW5U8u63Zz+wt9ee5/CroKAnue1DVR49/wiX/v9PwF8kaj9g1m+9tn7eGjvEKpy/UlIEARURSYaDLCwWWK9UEUSBN48u8hz7+yMcp5b3qJYa5AIB0hHg75Hf2GdWNDYkU69Uarx/PvnuWesl75khP/82kk2SjWOjvUxkIrd8HkqskQkqLNerLK8VSJkqLw3vcy3Xj/dqZm5+Jp4HheaX3serrvz+gqCgCAKZNqRlNML64z1JOlJRPHwSO7SwdHlxkjrI5Stdc6Uf8xM9S1A4NHM36ZoLlN3SoyGj+HhMVd7h6Q2iIDAydKPWG6cpmJvIiCiSyHOVV71U2flBJLgL3aCUpxV7yzvF/+ardYc9yd/noZd4lz1NeZq7wICmhhiIHiQC0sf2F40eni03Bpb5nxHIOlQ7GmyxhgSF9LbBAHS+hDT1dc5VXoeEMjoYxyIfoaR4L28uP5HLNY/wPUc9kQeIqpkqNvFixYh/v8iSpqKtcWZyo9ZbpxGFlQeSv8ysDMTwJAi9AX286O1/53N5iyu5zAZeYzB4GE0KYAhRXg7/59Zb05zb+KnyBrjFK0VTpde5HzldWRR49H015CFa0fWdFXhkckh/vKNk/wPf/Eczxzew2cOjBEPGTecSjK3UWQ8l+L//tVnUCU/DXfbgfbTx/azpyfFj6fmUGWJX3383gvnqCocGsgR0FTWShX+9JXjvDQ1y7OhfSSCBi+enuH9hVW+dHQfnzkw1um5LUt+Q/s3phdZ2Czyf/3K51BliRenZvn++2eJBnSOjfbf0LFfjdVihWjA4L//hac7qcWi6AvMvD27xPnVLf67n/8cuiLz4tQsz53w9/vg+CB9iQi/8sg9RD6rIwjwxy+9zfT6FrlYmKcOjRMPGvzbH77O7zz7BAPJWEc/YLVQQZFExjJJnjm8h//xL3/Iv/jVZ/nz10+QrzV4e2aRU0vr/LOf/xxBTeHF0zM8d+IcYUPj4ECOcqPFVrXOl+/dy/7+LM+dOMe7s8tMrWzwxL5Rjo31M5CMMrWyyW9/7kEODuQwriEmeDEt22a+UOTk2jp12yKgqjiuhyLtbPnluB4vz8yjSBKD8Rj5eoPprQIRXbuo1Y9PudlivVLD8TzWq3Ucz+NQb453FlcoNhr0x6KkQ0H+4zvvkw2HePbgXpLBAJ7ndaKpqVCAk2sbNB2HgKbSG40wtbbJe8srhDSVB4f7+fH0HJ2WQ7d0V9wahmQQkSOsNTf447k/5VjiHg5G9nfGhkvpNXIcL53ghY2XiSoRVFEhrsY6719r3XDxNm3PZqW5yg/WfsRsfY6602C5scq98SMMBgZYb23y72b+GE3UmAiP8WDivh37uVkuqLuK7Itn+Pr595FEX3N2IBTjdGGDHyycY7laZigS5+GeQRzP472NFV5amcNxXQbDMe7P9u9QB84FQ/TUwvzx1DsMhGKYjs0D/aPMlAsc31plyIyRC4ZxPI/nFqZx588xGU8xFPHPyZAVeoJh/v2pt3i0Z4iq1UKX2iVbXJ6WejsRBMiGQ/THI7y7uMxQIsbhvhx1089GGEzEbshF0RMJE9F1zq5vcWp1g/25NMulCu8vr3Gkv4d0KEhAVeiLRUiHQvzV8dNsVGqMp5Mk2s9QbzQCAvzV8VN89dhhREFgpVRBV2USgcAtt6f5uNBEmfvSAxxN9RG4qE7WbYvMCYJARNUZCsUJKWo7IypI2ggxHI4DENMMFFHa9heQ0II8nB2hYrVoOjYZPcRMOY/tuvQEIig/gWJSHi4lc5nZ6stE1F4MOUrVWme1cRLXs1lrTqGKAeLqEHUnT1jJMBLamfZsujUsr8VK/QSKqDMR+TSrzZPkm7PE1UE8pYcta4Zia4GWWyXfmm1HXF0CcpKo0oskyDie341iszWNJoaIa4MUzAWyxl56jAPYnonlNpEF5bZI5uzagD0wlONnHnZ47t2z/PM//xG1ZgtDUxjKJBjvTdE0bV45Ocfp+XV+7tFDZKJ+GsTPP3qIf/XNl3n19Bx9yQj7h3JUGyZ/8vw7vDY1z1qxSqFS5+2zi7x4Ypq+ZJSvfeZeDo/0UGtafPetKc4ubmDaDoamMJiO8V/97BMkIzuNHVkSGUjH+PVnHuA7b5zmz148TiSg85XHDvPsg/tZK1b50xfe442pBbYqdfKVOrOref7y5RNM9KX4hceOsH8wc0PXwrQd/vOrJzm3vMXv/cpT7OlPIyJQbZr8hx+9y+tT88SDBodHe66/sTa/9vQxvvHKB/zf/uQH6KrMgcEsv/Lpo/zb777W+UzDtHj++HmOz6zQNG1UWSITC/F3PneM0Vyi87lcPMThkR7+4LuvsZIvE9BUnrlvD48eHNl1tu4vPnaEb752kv/5L15AkSXGe5P8xucf4Pf/9Ic7tnV8ZoX/1O6Jm6/WKdWa/NM/+i6RgM6jB0b48oP7GMzE/ToKQ+OXnriH779zhn/6R99DV2UenBzkH//MY7s7uC43hIjESOg++gL7cT0XSZDRxCBpbZSE2o8kKIBHVh9DFf3n6p74FzgQ/QyiICKLOgKQ0UZwcZEEBU3yRdkCcpS9kccYDR1DElQERAw5yr7IE4yH/b7OiqAjiQqhSAIQkAWVsdD9eHiUzDXWm9M8mf0N0toQ05U3qNpbhOxkWwl4J/fEv4TltRAAWdBQRR1F1Hgy++u4OAiIqKKBKEhthWKx/b0vIgkykqAwGDxCztiDh4OEjCaFeDT9t1HECzVHAgIhOcFnc7+N4zmIguinviCiiQEGg4dJ6yNIguJHopEYD3+KoeA9uJ6LLCrXNV63uX+0n+F0nNNLG7x2foHvvHuav/fk/dw7cmMpSv3JKJO9qc4iU7rBjJPZjQIvTc0yv1nE9TyWC2XuG+33e9t5HiuFCooo8eD4QOc72yUIG+UaC1tFfnhqmumNPAJ+RsWlJQo3SzoSZLI3jSbvPKd8tcHCZpEXpmaYzxd37Hfb3t+q1Hnh9Azvzq6gKzKzmwVGM0lM5/ptD3RVIRsLkQgF6ImHURWJgKrQMm3y1To/PjPHcrHcySBRRLGzX1WRyMUi7O1LI4kCvfEI78wutTOJbg1NltmXTfPffu4JZEnEUBT6YxFEwa9l++ykgSpJ/NqD9+LhEVBURFHgycAID48OIQkCmizhel7nPokbOkf7e9mbTSMJAiFNZSyVoD8W8Y1jUUQSRfZm04gCBFV/Mfrw6CD3DfrK9Kok8bufewJZkjAUGc+DwXgU23GRRJGAqvB3HjhKUFU5Nug7FJSPKdNGQGAg0MffH/s1PxNI1FBFhc9kHr/i5yNKmC/3ft5//hERBH8sFdtjys/0fQn5CqUOAF8d+Ll2dBdkQaZX7+EX+n8Gy7OQBAlFkDvvfy7zJE+mH0VAQBZltCuor++WsWiSoXAMWZSQBIG9iRT/MPQwouCfhyKIyKLEvkTGj3zJCposgwef7h/j4Z4h/z6S1ct+r5CicX+un/3JDIro31OGrHA43YPp2EiCSN22mC8XeXZkkp5ghIiqocv+tUrqAX527ABN2yakqh1BH1WUiGsGf//gA7d8/tdCAH77sQf59gdn+F+ff7WT8j6eTvBfP33le+FSFEni8wf2oCvT/C8/fJmaaaFKEl8+uJf7h/oJa/5v2BMJc7gvy//x6js8s3+ceLtMQgCODvRiuy7fen+Kb52YwnY9YgGdr953iCcmRj6ks/9ouHgGShshThbWeGdzCdN1uSfZh+N5vLQ6zaO5UfqCfgBjvVHle4tT7I1lOFlYY6lWRgRMx75sm7bnUrNMTMdBAL+U5C41+G+VpDZGSh8lJKfYbJ2naC6iSxFCShrLbZDURwg5aWyvRcupdIIPAGVrhbK1Ss3ZICRk/Oirucpw6CGCchJZ1Kk3T1K2VlFEg6CSwfVsFEEjpY3ieg4la5mWW0UVgwSVFJbboMc4iCoGUQQDEAhICQJynLg2dFGa8c2z6y1oisyh4Rw9iTDFahPbcZBEkaCu0puKoCsKTxwe5Z6xXjKxC6q4uXiYX/+83+A7E/NrVg1N4fPHJnlw7yCW43ZSRiRRQFcU+lIRJFHk4HCOXDxEtWF2ap1ChkpvIuIPthchCAKRgM6zD+7ngT0DnUhBLuEXKcdDBs8+uJ/HDo7guC6e63vjRFEgqGv0JMJIosjv/fJTxMPGDtXkoWyc/+nvfYmBdBRDVVjJl1naLBEJaDy8f9hPH8ZX5+tJhCnVmlSbVxZAuBr3jffTm4xQbZiIgi8kFTF09g1mO7VhE30p4iGDL9y/14+yCAKGptCbjOxoRRTQVA6P9PDF+/fSaBu62ViIePhCW49oQOf/9fe+SDYeJha6sHA/MJTlv//a0/SnYyiSxKHhHJlYiHLNr4kKGRqpaJC+ZHRHNHckl+BXnjxKtdnCaS+ARVFEEgTi4UCnXlkQfK/1YwdHmOxPU2v5tW6x0K3L53e5MoIgoAg6sqDhcSE1VxYU5IuinDIXFk6aFOwYqeBH2GVZbWsMX0iPFwUJVQy02+1c9JoUQGWnk+niulZR0Dv7UUSD5fopiuYyFWuTYfVedPFShVyh83nVC7TPC7ZjT37rHNf/d/vYLt7fxeeiCBqyoMJF1+JS1WM/eiERkGO4np9FQCfSJSCjEZa3nzl/n6pgoAj6jmt8IzEnXVXoifm1lL3xCG/OLPKNt04ykUteVv7gtQV7Lg7OaorcVvG98Qk8X63zo1PTfr/oR45Qa1n8zQfnOzUzHn5pgyDQUY29ePt+9E/iyGCOrz16IaorSyJ9iVsXYFFliaCmXnZOjusiSxIHB7L83ceP7dhvbzxCtdnivbkVjs+v8ssPH8HQFL5//Gynhvd6SIKAIkmIoogiyW2lTD96oIgS+/sz/PqT9+/Yb0/Mn2NkUSSgyqjtuUmWxE5Wyq0iCgKqLJO4aN5TLoqKyZJ/L0YN36DYjmRJikLgoiDvxddTEkUMRUBX5E7KoipJOw2WtuF78fcNRekYI4IgXDYXK+25f3tfEV3v7O/jxB8HZaLizvvz0trXbURBvGY7m2u9F1YujF+CICALMuHLxjQfWbz9YpSqJO2ImqqSTFKXtg+oMyrpl/x2CBAQRQLXUIoWBQFdkjtR04u358nbY4UfqU0ZQVJGAFWULozLokhIUQkq6mURV6l97LeCADw5McKDw/0kgjvnoO19DSfjfOXoQZ6aHOuUP4Q0FU2WeWJiBNt1iRk6qWCQY0N9JEMB7lF6GYjHyLZrVPuiEb5wYA/HBvuwXBdJEOiJhokHjM64nQgaPLN/D/t6MuQiYZLBgH+tBIGYofOpkUGGE3Ea7bRuVZLoiYY/9mflZjEklT3RNLbrorXv6/FIiowepuFYSIJA1gjzC6N+xDmu+c/eaCRJTPWdcFFV55fHjiKLIjHVwPU8JqIOQUXl0z3jRFSd7y1OsT+RxXE9mo7NeqNCb/DGtWc+SUiC0q5FldGlKFG1j4q5itguj9honqHpVIkoOSRBoWytsNWaQRY1PPx6Wcez8fBQRJ2o2sdc7TUMKUZv4DAhOUNdylN3Cr64piAhIiMJKh5+mrDiGtTsrY74pixqSKK6Yx1kuQ0Wam/RHzh6w879q3FTI2bI0Hyl2+yV3+9JRHa0aAG/fnasJ3nJayKDmTiDmfg19xcPGX4q3Q0iSyKZWKhjKF+Mpvg9YK/HgeHLpbGDuso9Yxdy7GXJr/+tNSxKNb+PrWW7zKzlmVnN05OI7Oq4AcIBjXDg8ohTKnphkowE9I4xey0k0TfmDwxdXeZbkSWOjF5eNxANGhwauXDsnd/8Eu6b2JkieKPHtk08HNhVPW6XW8c3ym7OS+kPRFf+9vZ7N4MhRegz9hFR0kiCTFobIa72XrEH7M79Xen1G5/0d3PMV1LOu9r3d3uNm5aN7TgokkQ0oPsiPCuq7wjy/Eia63nUWiam7deMn1pax3IupPDfTNpdtWmSrzYYTMXY25dhYavIVrVOQL1grMaDBuVGk7Orm0z2pn0FQ8dBFiUihkZQ89vAJMMBetpCJg3TQpVvffHli4ddfk5hXSOkqUiCSCIUoDd+Yb+KLFKqN8nXfOGnAwP+RFVtmTsMflEUkEWJWsu63KgVLmSSX7x7tS1sJQkC8ZBBX9xfLDVNC1kSqZvWzlq5q56Yb/A1TBv7kjKM28XFx3C9++JKoiyXfecK27jWdru9j+9MbufvcvUxuO0QlBSOpnuJan5v0Us/fz0xoFs9tux1WoRpssxAPMpA/HKj5+LvBjV1x3cSF9X2q7JELhImF7m6kqsiSWQjoSsejySKxAx9Rwuqux1ZFImoO88npGgE287v7bFpMBTvONoAwopGSFZ95y8Co5Eri6VlA/61HgrFqNkWLg5xzSCs3HrWwt2GgEhEyRKQ4+iSf10CUpzewGGa6iCCIDNXe42QnCapjWJIUVQxSEhOMxH5NJoURkTCwyXtTraDCTopbQxVNJAEpR2c8F833RoCvnNJREKXIng4ePhdJlpOBaEt+KSKQZLqMIIgoggGoiwxEnrYz+a7DfX9H07/mZ8QYkGD/YNZ3pte5i9fPtEx8Eq1BoamcnA4R2/yo29E3aXL3YYiakTVLFH1Kl6xTzi1Zou3ZpbZKFeRRRHTdtio1Hhi3yhBTUVXZfqTMaaWN/jz106gyhKVRuuWhU6CukoqHGClWOFb75ym2jR3GD6iIHBwMEvTsvj+ibOcWFwFD/oSUfb3ZwhqKpO9afLVOt9+Z4pEyMD1oD8RYbI3TfwWRJyuRUBTmOhJsVau8u13p0i299sXjzDZbq2WDAXwgL96+zSSKFBrmjsWolFDZzgd4wfvn2VqZYPxbJKR9LWdqZIk0hOPsFmp8Z13p/yeqB70xsNM9qRvuPe3JkvcN9LLWzNLLBfKjGYSjGYTpG6iT3qXLncqiiTRF/rJjIh1uZwrOSwudfbtxvk7EU2zWq9guy5JPUBY/eQ4AW4UQRAw5NiO12RRIyxmCSv+eqpkLZHQhgkpGbZjoUExSVC54CC4NHMtIEf9jLbt/SCgSheCTVf6jfycrZ4dn7m4JEtGJaNP+m0LuXUHd9eAvQUMTeGhfUMYqsL7MyusFasoskgiHOTpe/dwYChL9ENawF2PgXSMY3sGLqsR7tKly52H316lycJWCdfz0GSJXCzM04cnCOl+hPPYaB+e57GYLxEL6BwZ7iUaNAjrKr1xv3wjEbr68x4xNEYyiU5qJ/gtH+4d6eP9+VXmN4uEdI1P7x9DEC6kFe7vyyIIAm+cX2B23e/rGNI1HMdvmXNwwG878fr5BWY2/HYz8aB+wymzsiSRjYZ4cHxghyhfJhJivMcmfZWoxYF+f7+vnpvv7DcW0NsqvBqTPWnWSlXmNgvossyx0X5UWeoY1elIkEf3jvD8yfMsbhWJBw362lkzI+kEyXCAsK5y30gfAVVhIpciGtAZyyaJBnReOTPHzEYBz/OIGBqu56JIMn2JKPcMX8hqiRga+/oynRRj8Ms7Pn/PJH9z4jwrxQphXetEkbt06dKly/UJKRrj0Z+8qOuNcLGBmdH2oEuRazoGLs9cEy768/JtXm+fV9+P0Ing3iqCd7u0yrt06dKlS5cuXbp06dKlS5cPkbuzQrxLly5dunTp0qVLly5duvzE0TVgu3Tp0qVLly5dunTp0qXLXUHXgO3SpUuXLl26dOnSpUuXLncFXQO2S5cuXbp06dKlS5cuXbrcFXQN2C5dunTp0qVLly5dunTpclfQNWC7dOnSpUuXLl26dOnSpctdQdeA7dKlS5cuXbp06dKlS5cudwVdA7ZLly5dunTp0qVLly5dutwVdA3YLl26dOnSpUuXLl26dOlyV9A1YLt06dKlS5cuXbp06dKly11B14Dt0qVLly5dunTp0qVLly53Bf9/a3PHqmc0Z5QAAAAASUVORK5CYII=">
          <a:extLst>
            <a:ext uri="{FF2B5EF4-FFF2-40B4-BE49-F238E27FC236}">
              <a16:creationId xmlns:a16="http://schemas.microsoft.com/office/drawing/2014/main" id="{00000000-0008-0000-0100-000001080000}"/>
            </a:ext>
          </a:extLst>
        </xdr:cNvPr>
        <xdr:cNvSpPr>
          <a:spLocks noChangeAspect="1" noChangeArrowheads="1"/>
        </xdr:cNvSpPr>
      </xdr:nvSpPr>
      <xdr:spPr bwMode="auto">
        <a:xfrm>
          <a:off x="0" y="7863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274320</xdr:colOff>
      <xdr:row>12</xdr:row>
      <xdr:rowOff>30480</xdr:rowOff>
    </xdr:from>
    <xdr:to>
      <xdr:col>4</xdr:col>
      <xdr:colOff>3810</xdr:colOff>
      <xdr:row>32</xdr:row>
      <xdr:rowOff>15240</xdr:rowOff>
    </xdr:to>
    <xdr:pic>
      <xdr:nvPicPr>
        <xdr:cNvPr id="5" name="Picture 4" descr="C:\Users\ejjasels\AppData\Local\Microsoft\Windows\INetCache\Content.MSO\ED6768A2.tmp">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 y="2225040"/>
          <a:ext cx="5234940" cy="364236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167640</xdr:colOff>
      <xdr:row>10</xdr:row>
      <xdr:rowOff>0</xdr:rowOff>
    </xdr:from>
    <xdr:to>
      <xdr:col>3</xdr:col>
      <xdr:colOff>1586865</xdr:colOff>
      <xdr:row>27</xdr:row>
      <xdr:rowOff>61595</xdr:rowOff>
    </xdr:to>
    <xdr:pic>
      <xdr:nvPicPr>
        <xdr:cNvPr id="2" name="Picture 1" descr="C:\Users\ejjasels\AppData\Local\Microsoft\Windows\INetCache\Content.MSO\5467B100.tmp">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 y="1828800"/>
          <a:ext cx="5943600" cy="317055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91440</xdr:colOff>
      <xdr:row>26</xdr:row>
      <xdr:rowOff>83820</xdr:rowOff>
    </xdr:from>
    <xdr:to>
      <xdr:col>3</xdr:col>
      <xdr:colOff>1541145</xdr:colOff>
      <xdr:row>43</xdr:row>
      <xdr:rowOff>145415</xdr:rowOff>
    </xdr:to>
    <xdr:pic>
      <xdr:nvPicPr>
        <xdr:cNvPr id="2" name="Picture 1" descr="C:\Users\ejjasels\AppData\Local\Microsoft\Windows\INetCache\Content.MSO\B4293F0E.tmp">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4838700"/>
          <a:ext cx="5943600" cy="317055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4</xdr:col>
      <xdr:colOff>30480</xdr:colOff>
      <xdr:row>34</xdr:row>
      <xdr:rowOff>61595</xdr:rowOff>
    </xdr:to>
    <xdr:pic>
      <xdr:nvPicPr>
        <xdr:cNvPr id="2" name="Picture 1" descr="C:\Users\ejjasels\AppData\Local\Microsoft\Windows\INetCache\Content.MSO\CF0D0E4C.tmp">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8960"/>
          <a:ext cx="6195060" cy="31705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xdr:col>
      <xdr:colOff>137160</xdr:colOff>
      <xdr:row>65</xdr:row>
      <xdr:rowOff>22860</xdr:rowOff>
    </xdr:to>
    <xdr:pic>
      <xdr:nvPicPr>
        <xdr:cNvPr id="2" name="Picture 1" descr="C:\Users\ejjasels\AppData\Local\Microsoft\Windows\INetCache\Content.MSO\557B263A.tmp">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95360"/>
          <a:ext cx="6286500" cy="33147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4</xdr:col>
      <xdr:colOff>30480</xdr:colOff>
      <xdr:row>33</xdr:row>
      <xdr:rowOff>30480</xdr:rowOff>
    </xdr:to>
    <xdr:pic>
      <xdr:nvPicPr>
        <xdr:cNvPr id="2" name="Picture 1" descr="C:\Users\ejjasels\AppData\Local\Microsoft\Windows\INetCache\Content.MSO\42D27A58.tmp">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43200"/>
          <a:ext cx="5859780" cy="332232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4</xdr:col>
      <xdr:colOff>22860</xdr:colOff>
      <xdr:row>28</xdr:row>
      <xdr:rowOff>160020</xdr:rowOff>
    </xdr:to>
    <xdr:pic>
      <xdr:nvPicPr>
        <xdr:cNvPr id="2" name="Picture 1" descr="C:\Users\ejjasels\AppData\Local\Microsoft\Windows\INetCache\Content.MSO\6C43CA26.tmp">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1680"/>
          <a:ext cx="6019800" cy="326898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434340</xdr:colOff>
      <xdr:row>11</xdr:row>
      <xdr:rowOff>0</xdr:rowOff>
    </xdr:from>
    <xdr:to>
      <xdr:col>4</xdr:col>
      <xdr:colOff>502920</xdr:colOff>
      <xdr:row>29</xdr:row>
      <xdr:rowOff>83820</xdr:rowOff>
    </xdr:to>
    <xdr:pic>
      <xdr:nvPicPr>
        <xdr:cNvPr id="2" name="Picture 1" descr="C:\Users\ejjasels\AppData\Local\Microsoft\Windows\INetCache\Content.MSO\77CF8124.tmp">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011680"/>
          <a:ext cx="5890260" cy="337566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6"/>
  <sheetViews>
    <sheetView workbookViewId="0">
      <selection activeCell="E19" sqref="E19"/>
    </sheetView>
  </sheetViews>
  <sheetFormatPr defaultRowHeight="15"/>
  <cols>
    <col min="1" max="1" width="36.140625" customWidth="1"/>
    <col min="2" max="2" width="8" customWidth="1"/>
    <col min="3" max="3" width="19" customWidth="1"/>
    <col min="4" max="4" width="22.28515625" customWidth="1"/>
    <col min="5" max="5" width="123.5703125" customWidth="1"/>
  </cols>
  <sheetData>
    <row r="1" spans="1:5">
      <c r="A1" s="1" t="s">
        <v>1850</v>
      </c>
    </row>
    <row r="3" spans="1:5">
      <c r="A3" s="14" t="s">
        <v>0</v>
      </c>
      <c r="B3" s="3" t="s">
        <v>1</v>
      </c>
      <c r="C3" s="3" t="s">
        <v>2</v>
      </c>
      <c r="D3" s="3" t="s">
        <v>3</v>
      </c>
      <c r="E3" s="3" t="s">
        <v>4</v>
      </c>
    </row>
    <row r="4" spans="1:5">
      <c r="A4" s="4" t="s">
        <v>5</v>
      </c>
      <c r="B4" s="6">
        <v>170</v>
      </c>
      <c r="C4" s="8">
        <v>122041.217345679</v>
      </c>
      <c r="D4" s="7">
        <v>53.375</v>
      </c>
      <c r="E4" s="4" t="s">
        <v>6</v>
      </c>
    </row>
    <row r="5" spans="1:5">
      <c r="A5" s="4" t="s">
        <v>7</v>
      </c>
      <c r="B5" s="6">
        <v>166</v>
      </c>
      <c r="C5" s="8">
        <v>17156.213949044501</v>
      </c>
      <c r="D5" s="7">
        <v>47.3333333333333</v>
      </c>
      <c r="E5" s="4" t="s">
        <v>8</v>
      </c>
    </row>
    <row r="6" spans="1:5">
      <c r="A6" s="4" t="s">
        <v>9</v>
      </c>
      <c r="B6" s="6">
        <v>155</v>
      </c>
      <c r="C6" s="8">
        <v>17860.259794520502</v>
      </c>
      <c r="D6" s="7">
        <v>78.1111111111111</v>
      </c>
      <c r="E6" s="4" t="s">
        <v>10</v>
      </c>
    </row>
    <row r="7" spans="1:5">
      <c r="A7" s="4" t="s">
        <v>11</v>
      </c>
      <c r="B7" s="6">
        <v>143</v>
      </c>
      <c r="C7" s="8">
        <v>22105.822978723401</v>
      </c>
      <c r="D7" s="7">
        <v>65.549019607843107</v>
      </c>
      <c r="E7" s="4" t="s">
        <v>1849</v>
      </c>
    </row>
    <row r="8" spans="1:5">
      <c r="A8" s="4" t="s">
        <v>12</v>
      </c>
      <c r="B8" s="6">
        <v>143</v>
      </c>
      <c r="C8" s="8">
        <v>29673.867919999899</v>
      </c>
      <c r="D8" s="7">
        <v>27.5263157894736</v>
      </c>
      <c r="E8" s="4" t="s">
        <v>13</v>
      </c>
    </row>
    <row r="9" spans="1:5">
      <c r="A9" s="4" t="s">
        <v>14</v>
      </c>
      <c r="B9" s="6">
        <v>126</v>
      </c>
      <c r="C9" s="8">
        <v>25381.570948275799</v>
      </c>
      <c r="D9" s="7">
        <v>28.363636363636299</v>
      </c>
      <c r="E9" s="4" t="s">
        <v>15</v>
      </c>
    </row>
    <row r="10" spans="1:5">
      <c r="A10" s="4" t="s">
        <v>16</v>
      </c>
      <c r="B10" s="6">
        <v>124</v>
      </c>
      <c r="C10" s="8">
        <v>18391.736106194599</v>
      </c>
      <c r="D10" s="7">
        <v>70.8333333333333</v>
      </c>
      <c r="E10" s="4" t="s">
        <v>17</v>
      </c>
    </row>
    <row r="11" spans="1:5">
      <c r="A11" s="4" t="s">
        <v>18</v>
      </c>
      <c r="B11" s="6">
        <v>71</v>
      </c>
      <c r="C11" s="8">
        <v>15443.078965517199</v>
      </c>
      <c r="D11" s="7">
        <v>59.511627906976699</v>
      </c>
      <c r="E11" s="4" t="s">
        <v>19</v>
      </c>
    </row>
    <row r="12" spans="1:5">
      <c r="A12" s="4" t="s">
        <v>20</v>
      </c>
      <c r="B12" s="6">
        <v>43</v>
      </c>
      <c r="C12" s="8">
        <v>45878.243999999999</v>
      </c>
      <c r="D12" s="7">
        <v>48.7777777777777</v>
      </c>
      <c r="E12" s="4" t="s">
        <v>21</v>
      </c>
    </row>
    <row r="13" spans="1:5">
      <c r="A13" s="4" t="s">
        <v>22</v>
      </c>
      <c r="B13" s="6">
        <v>508</v>
      </c>
      <c r="C13" s="8">
        <v>32496.904437085999</v>
      </c>
      <c r="D13" s="7">
        <v>60.558252427184399</v>
      </c>
      <c r="E13" s="4" t="s">
        <v>23</v>
      </c>
    </row>
    <row r="14" spans="1:5">
      <c r="A14" s="5" t="s">
        <v>24</v>
      </c>
      <c r="B14" s="6">
        <f>SUM(B4:B13)</f>
        <v>1649</v>
      </c>
      <c r="C14" s="4"/>
      <c r="D14" s="4"/>
      <c r="E14" s="4"/>
    </row>
    <row r="15" spans="1:5">
      <c r="A15" s="11"/>
      <c r="B15" s="12"/>
    </row>
    <row r="16" spans="1:5">
      <c r="A16" s="11"/>
      <c r="B16" s="12"/>
    </row>
  </sheetData>
  <sortState xmlns:xlrd2="http://schemas.microsoft.com/office/spreadsheetml/2017/richdata2" ref="A19:E46">
    <sortCondition descending="1" ref="B19:B46"/>
  </sortState>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46"/>
  <sheetViews>
    <sheetView workbookViewId="0">
      <selection activeCell="F25" sqref="F25"/>
    </sheetView>
  </sheetViews>
  <sheetFormatPr defaultRowHeight="15"/>
  <cols>
    <col min="1" max="1" width="34.140625" customWidth="1"/>
    <col min="3" max="3" width="23.28515625" customWidth="1"/>
    <col min="4" max="4" width="23.42578125" customWidth="1"/>
    <col min="5" max="5" width="129.42578125" customWidth="1"/>
  </cols>
  <sheetData>
    <row r="1" spans="1:5">
      <c r="A1" s="2" t="s">
        <v>786</v>
      </c>
      <c r="B1" s="3" t="s">
        <v>1</v>
      </c>
      <c r="C1" s="3" t="s">
        <v>2</v>
      </c>
      <c r="D1" s="3" t="s">
        <v>3</v>
      </c>
      <c r="E1" s="3" t="s">
        <v>26</v>
      </c>
    </row>
    <row r="2" spans="1:5">
      <c r="A2" s="4" t="s">
        <v>787</v>
      </c>
      <c r="B2" s="6">
        <v>15</v>
      </c>
      <c r="C2" s="9">
        <v>79683.603076922998</v>
      </c>
      <c r="D2" s="7">
        <v>2</v>
      </c>
      <c r="E2" s="4" t="s">
        <v>788</v>
      </c>
    </row>
    <row r="3" spans="1:5">
      <c r="A3" s="4" t="s">
        <v>789</v>
      </c>
      <c r="B3" s="6">
        <v>10</v>
      </c>
      <c r="C3" s="9">
        <v>36315.996666666601</v>
      </c>
      <c r="D3" s="7">
        <v>2</v>
      </c>
      <c r="E3" s="4" t="s">
        <v>790</v>
      </c>
    </row>
    <row r="4" spans="1:5">
      <c r="A4" s="4" t="s">
        <v>791</v>
      </c>
      <c r="B4" s="6">
        <v>9</v>
      </c>
      <c r="C4" s="9">
        <v>25939.626666666602</v>
      </c>
      <c r="D4" s="7"/>
      <c r="E4" s="4" t="s">
        <v>792</v>
      </c>
    </row>
    <row r="5" spans="1:5">
      <c r="A5" s="4" t="s">
        <v>793</v>
      </c>
      <c r="B5" s="6">
        <v>8</v>
      </c>
      <c r="C5" s="9">
        <v>61436.467499999999</v>
      </c>
      <c r="D5" s="7"/>
      <c r="E5" s="4" t="s">
        <v>794</v>
      </c>
    </row>
    <row r="6" spans="1:5">
      <c r="A6" s="4" t="s">
        <v>795</v>
      </c>
      <c r="B6" s="6">
        <v>8</v>
      </c>
      <c r="C6" s="9">
        <v>18235.237499999999</v>
      </c>
      <c r="D6" s="7"/>
      <c r="E6" s="4" t="s">
        <v>796</v>
      </c>
    </row>
    <row r="7" spans="1:5">
      <c r="A7" s="4" t="s">
        <v>797</v>
      </c>
      <c r="B7" s="6">
        <v>7</v>
      </c>
      <c r="C7" s="9">
        <v>26616.202000000001</v>
      </c>
      <c r="D7" s="7">
        <v>3.5</v>
      </c>
      <c r="E7" s="4" t="s">
        <v>798</v>
      </c>
    </row>
    <row r="8" spans="1:5">
      <c r="A8" s="4" t="s">
        <v>799</v>
      </c>
      <c r="B8" s="6">
        <v>6</v>
      </c>
      <c r="C8" s="9">
        <v>13704.1583333333</v>
      </c>
      <c r="D8" s="7"/>
      <c r="E8" s="4" t="s">
        <v>800</v>
      </c>
    </row>
    <row r="9" spans="1:5">
      <c r="A9" s="4" t="s">
        <v>408</v>
      </c>
      <c r="B9" s="6">
        <v>6</v>
      </c>
      <c r="C9" s="9">
        <v>5158.2583333333296</v>
      </c>
      <c r="D9" s="7"/>
      <c r="E9" s="4" t="s">
        <v>801</v>
      </c>
    </row>
    <row r="10" spans="1:5">
      <c r="A10" s="4" t="s">
        <v>802</v>
      </c>
      <c r="B10" s="6">
        <v>5</v>
      </c>
      <c r="C10" s="9">
        <v>25726.7759999999</v>
      </c>
      <c r="D10" s="7"/>
      <c r="E10" s="4" t="s">
        <v>803</v>
      </c>
    </row>
    <row r="11" spans="1:5">
      <c r="A11" s="4" t="s">
        <v>804</v>
      </c>
      <c r="B11" s="6">
        <v>5</v>
      </c>
      <c r="C11" s="9">
        <v>17988.96</v>
      </c>
      <c r="D11" s="7">
        <v>11.5</v>
      </c>
      <c r="E11" s="4" t="s">
        <v>805</v>
      </c>
    </row>
    <row r="12" spans="1:5">
      <c r="A12" s="4" t="s">
        <v>806</v>
      </c>
      <c r="B12" s="6">
        <v>4</v>
      </c>
      <c r="C12" s="9">
        <v>72569.216666666602</v>
      </c>
      <c r="D12" s="7">
        <v>67</v>
      </c>
      <c r="E12" s="4" t="s">
        <v>807</v>
      </c>
    </row>
    <row r="13" spans="1:5">
      <c r="A13" s="4" t="s">
        <v>808</v>
      </c>
      <c r="B13" s="6">
        <v>4</v>
      </c>
      <c r="C13" s="9">
        <v>11999.5</v>
      </c>
      <c r="D13" s="7">
        <v>14</v>
      </c>
      <c r="E13" s="4" t="s">
        <v>809</v>
      </c>
    </row>
    <row r="14" spans="1:5">
      <c r="A14" s="4" t="s">
        <v>810</v>
      </c>
      <c r="B14" s="6">
        <v>4</v>
      </c>
      <c r="C14" s="9">
        <v>28676.593333333301</v>
      </c>
      <c r="D14" s="7">
        <v>2</v>
      </c>
      <c r="E14" s="4" t="s">
        <v>811</v>
      </c>
    </row>
    <row r="15" spans="1:5">
      <c r="A15" s="4" t="s">
        <v>812</v>
      </c>
      <c r="B15" s="6">
        <v>4</v>
      </c>
      <c r="C15" s="9">
        <v>9263.1066666666593</v>
      </c>
      <c r="D15" s="7">
        <v>95</v>
      </c>
      <c r="E15" s="4" t="s">
        <v>813</v>
      </c>
    </row>
    <row r="16" spans="1:5">
      <c r="A16" s="4" t="s">
        <v>621</v>
      </c>
      <c r="B16" s="6">
        <v>4</v>
      </c>
      <c r="C16" s="9">
        <v>4055.6666666666601</v>
      </c>
      <c r="D16" s="7">
        <v>7</v>
      </c>
      <c r="E16" s="4" t="s">
        <v>814</v>
      </c>
    </row>
    <row r="17" spans="1:5">
      <c r="A17" s="4" t="s">
        <v>815</v>
      </c>
      <c r="B17" s="6">
        <v>3</v>
      </c>
      <c r="C17" s="9">
        <v>9789.2800000000007</v>
      </c>
      <c r="D17" s="7"/>
      <c r="E17" s="13" t="s">
        <v>816</v>
      </c>
    </row>
    <row r="18" spans="1:5">
      <c r="A18" s="4" t="s">
        <v>817</v>
      </c>
      <c r="B18" s="6">
        <v>3</v>
      </c>
      <c r="C18" s="9">
        <v>820</v>
      </c>
      <c r="D18" s="7">
        <v>26</v>
      </c>
      <c r="E18" s="4" t="s">
        <v>818</v>
      </c>
    </row>
    <row r="19" spans="1:5">
      <c r="A19" s="4" t="s">
        <v>819</v>
      </c>
      <c r="B19" s="6">
        <v>3</v>
      </c>
      <c r="C19" s="9">
        <v>2496.65</v>
      </c>
      <c r="D19" s="7"/>
      <c r="E19" s="4" t="s">
        <v>820</v>
      </c>
    </row>
    <row r="20" spans="1:5">
      <c r="A20" s="4" t="s">
        <v>821</v>
      </c>
      <c r="B20" s="6">
        <v>2</v>
      </c>
      <c r="C20" s="9">
        <v>2717.7349999999901</v>
      </c>
      <c r="D20" s="7"/>
      <c r="E20" s="4" t="s">
        <v>822</v>
      </c>
    </row>
    <row r="21" spans="1:5">
      <c r="A21" s="4" t="s">
        <v>823</v>
      </c>
      <c r="B21" s="6">
        <v>2</v>
      </c>
      <c r="C21" s="9">
        <v>10948.105</v>
      </c>
      <c r="D21" s="7"/>
      <c r="E21" s="4" t="s">
        <v>824</v>
      </c>
    </row>
    <row r="22" spans="1:5">
      <c r="A22" s="4" t="s">
        <v>825</v>
      </c>
      <c r="B22" s="6">
        <v>2</v>
      </c>
      <c r="C22" s="9">
        <v>38784.199999999997</v>
      </c>
      <c r="D22" s="7">
        <v>14</v>
      </c>
      <c r="E22" s="4" t="s">
        <v>826</v>
      </c>
    </row>
    <row r="23" spans="1:5">
      <c r="A23" s="4" t="s">
        <v>827</v>
      </c>
      <c r="B23" s="6">
        <v>2</v>
      </c>
      <c r="C23" s="9">
        <v>26733.599999999999</v>
      </c>
      <c r="D23" s="7"/>
      <c r="E23" s="4" t="s">
        <v>828</v>
      </c>
    </row>
    <row r="24" spans="1:5">
      <c r="A24" s="4" t="s">
        <v>422</v>
      </c>
      <c r="B24" s="6">
        <v>2</v>
      </c>
      <c r="C24" s="9">
        <v>21249.164999999899</v>
      </c>
      <c r="D24" s="7"/>
      <c r="E24" s="4" t="s">
        <v>829</v>
      </c>
    </row>
    <row r="25" spans="1:5">
      <c r="A25" s="4" t="s">
        <v>830</v>
      </c>
      <c r="B25" s="6">
        <v>2</v>
      </c>
      <c r="C25" s="9">
        <v>31724.27</v>
      </c>
      <c r="D25" s="7"/>
      <c r="E25" s="4" t="s">
        <v>831</v>
      </c>
    </row>
    <row r="26" spans="1:5">
      <c r="A26" s="4" t="s">
        <v>27</v>
      </c>
      <c r="B26" s="6">
        <v>2</v>
      </c>
      <c r="C26" s="9">
        <v>20805.099999999999</v>
      </c>
      <c r="D26" s="7"/>
      <c r="E26" s="4" t="s">
        <v>832</v>
      </c>
    </row>
    <row r="27" spans="1:5">
      <c r="A27" s="4" t="s">
        <v>833</v>
      </c>
      <c r="B27" s="6">
        <v>2</v>
      </c>
      <c r="C27" s="9"/>
      <c r="D27" s="7">
        <v>12</v>
      </c>
      <c r="E27" s="4" t="s">
        <v>834</v>
      </c>
    </row>
    <row r="28" spans="1:5">
      <c r="A28" s="4" t="s">
        <v>835</v>
      </c>
      <c r="B28" s="6">
        <v>2</v>
      </c>
      <c r="C28" s="9">
        <v>6360</v>
      </c>
      <c r="D28" s="7"/>
      <c r="E28" s="4" t="s">
        <v>836</v>
      </c>
    </row>
    <row r="29" spans="1:5">
      <c r="A29" s="4" t="s">
        <v>837</v>
      </c>
      <c r="B29" s="6">
        <v>1</v>
      </c>
      <c r="C29" s="9">
        <v>36840</v>
      </c>
      <c r="D29" s="7"/>
      <c r="E29" s="4" t="s">
        <v>838</v>
      </c>
    </row>
    <row r="30" spans="1:5">
      <c r="A30" s="4" t="s">
        <v>839</v>
      </c>
      <c r="B30" s="6">
        <v>1</v>
      </c>
      <c r="C30" s="9">
        <v>32496.51</v>
      </c>
      <c r="D30" s="7"/>
      <c r="E30" s="4" t="s">
        <v>840</v>
      </c>
    </row>
    <row r="31" spans="1:5">
      <c r="A31" s="4" t="s">
        <v>841</v>
      </c>
      <c r="B31" s="6">
        <v>1</v>
      </c>
      <c r="C31" s="9">
        <v>1200</v>
      </c>
      <c r="D31" s="7"/>
      <c r="E31" s="4" t="s">
        <v>842</v>
      </c>
    </row>
    <row r="32" spans="1:5">
      <c r="A32" s="4" t="s">
        <v>843</v>
      </c>
      <c r="B32" s="6">
        <v>1</v>
      </c>
      <c r="C32" s="9">
        <v>19792.14</v>
      </c>
      <c r="D32" s="7"/>
      <c r="E32" s="4" t="s">
        <v>844</v>
      </c>
    </row>
    <row r="33" spans="1:5">
      <c r="A33" s="4" t="s">
        <v>845</v>
      </c>
      <c r="B33" s="6">
        <v>1</v>
      </c>
      <c r="C33" s="9">
        <v>42000</v>
      </c>
      <c r="D33" s="7"/>
      <c r="E33" s="4" t="s">
        <v>846</v>
      </c>
    </row>
    <row r="34" spans="1:5">
      <c r="A34" s="4" t="s">
        <v>847</v>
      </c>
      <c r="B34" s="6">
        <v>1</v>
      </c>
      <c r="C34" s="9">
        <v>17601.939999999999</v>
      </c>
      <c r="D34" s="7"/>
      <c r="E34" s="4" t="s">
        <v>848</v>
      </c>
    </row>
    <row r="35" spans="1:5">
      <c r="A35" s="4" t="s">
        <v>849</v>
      </c>
      <c r="B35" s="6">
        <v>1</v>
      </c>
      <c r="C35" s="9">
        <v>1848.97</v>
      </c>
      <c r="D35" s="7"/>
      <c r="E35" s="4" t="s">
        <v>850</v>
      </c>
    </row>
    <row r="36" spans="1:5">
      <c r="A36" s="4" t="s">
        <v>851</v>
      </c>
      <c r="B36" s="6">
        <v>1</v>
      </c>
      <c r="C36" s="9">
        <v>66123.649999999994</v>
      </c>
      <c r="D36" s="7">
        <v>40</v>
      </c>
      <c r="E36" s="4" t="s">
        <v>852</v>
      </c>
    </row>
    <row r="37" spans="1:5">
      <c r="A37" s="4" t="s">
        <v>418</v>
      </c>
      <c r="B37" s="6">
        <v>1</v>
      </c>
      <c r="C37" s="9">
        <v>4830</v>
      </c>
      <c r="D37" s="7"/>
      <c r="E37" s="4" t="s">
        <v>853</v>
      </c>
    </row>
    <row r="38" spans="1:5">
      <c r="A38" s="4" t="s">
        <v>417</v>
      </c>
      <c r="B38" s="6">
        <v>1</v>
      </c>
      <c r="C38" s="9"/>
      <c r="D38" s="7">
        <v>168</v>
      </c>
      <c r="E38" s="4" t="s">
        <v>854</v>
      </c>
    </row>
    <row r="39" spans="1:5">
      <c r="A39" s="4" t="s">
        <v>855</v>
      </c>
      <c r="B39" s="6">
        <v>1</v>
      </c>
      <c r="C39" s="9"/>
      <c r="D39" s="7">
        <v>30</v>
      </c>
      <c r="E39" s="4" t="s">
        <v>856</v>
      </c>
    </row>
    <row r="40" spans="1:5">
      <c r="A40" s="4" t="s">
        <v>857</v>
      </c>
      <c r="B40" s="6">
        <v>1</v>
      </c>
      <c r="C40" s="9">
        <v>9647.5400000000009</v>
      </c>
      <c r="D40" s="7"/>
      <c r="E40" s="4" t="s">
        <v>858</v>
      </c>
    </row>
    <row r="41" spans="1:5">
      <c r="A41" s="4" t="s">
        <v>859</v>
      </c>
      <c r="B41" s="6">
        <v>1</v>
      </c>
      <c r="C41" s="9">
        <v>50670</v>
      </c>
      <c r="D41" s="7"/>
      <c r="E41" s="4" t="s">
        <v>860</v>
      </c>
    </row>
    <row r="42" spans="1:5">
      <c r="A42" s="4" t="s">
        <v>861</v>
      </c>
      <c r="B42" s="6">
        <v>1</v>
      </c>
      <c r="C42" s="9">
        <v>7131.15</v>
      </c>
      <c r="D42" s="7"/>
      <c r="E42" s="4" t="s">
        <v>862</v>
      </c>
    </row>
    <row r="43" spans="1:5">
      <c r="A43" s="4" t="s">
        <v>41</v>
      </c>
      <c r="B43" s="6">
        <v>1</v>
      </c>
      <c r="C43" s="9">
        <v>30764</v>
      </c>
      <c r="D43" s="7"/>
      <c r="E43" s="4" t="s">
        <v>863</v>
      </c>
    </row>
    <row r="44" spans="1:5">
      <c r="A44" s="4" t="s">
        <v>864</v>
      </c>
      <c r="B44" s="6">
        <v>1</v>
      </c>
      <c r="C44" s="9">
        <v>16000.02</v>
      </c>
      <c r="D44" s="7"/>
      <c r="E44" s="4" t="s">
        <v>865</v>
      </c>
    </row>
    <row r="45" spans="1:5">
      <c r="A45" s="4" t="s">
        <v>866</v>
      </c>
      <c r="B45" s="6">
        <v>1</v>
      </c>
      <c r="C45" s="9">
        <v>11820.02</v>
      </c>
      <c r="D45" s="7"/>
      <c r="E45" s="4" t="s">
        <v>867</v>
      </c>
    </row>
    <row r="46" spans="1:5">
      <c r="A46" s="5" t="s">
        <v>24</v>
      </c>
      <c r="B46" s="6">
        <f>SUM(B2:B45)</f>
        <v>143</v>
      </c>
      <c r="C46" s="10"/>
      <c r="D46" s="4"/>
      <c r="E46" s="4"/>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229"/>
  <sheetViews>
    <sheetView topLeftCell="A131" zoomScale="117" zoomScaleNormal="117" workbookViewId="0">
      <selection activeCell="A131" sqref="A1:XFD1048576"/>
    </sheetView>
  </sheetViews>
  <sheetFormatPr defaultRowHeight="15"/>
  <cols>
    <col min="1" max="1" width="39.85546875" customWidth="1"/>
  </cols>
  <sheetData>
    <row r="1" spans="1:1">
      <c r="A1" s="1" t="s">
        <v>868</v>
      </c>
    </row>
    <row r="2" spans="1:1">
      <c r="A2" t="s">
        <v>869</v>
      </c>
    </row>
    <row r="3" spans="1:1">
      <c r="A3" t="s">
        <v>870</v>
      </c>
    </row>
    <row r="4" spans="1:1">
      <c r="A4" t="s">
        <v>871</v>
      </c>
    </row>
    <row r="5" spans="1:1">
      <c r="A5" t="s">
        <v>872</v>
      </c>
    </row>
    <row r="6" spans="1:1">
      <c r="A6" t="s">
        <v>873</v>
      </c>
    </row>
    <row r="7" spans="1:1">
      <c r="A7" t="s">
        <v>874</v>
      </c>
    </row>
    <row r="8" spans="1:1">
      <c r="A8" t="s">
        <v>875</v>
      </c>
    </row>
    <row r="9" spans="1:1">
      <c r="A9" t="s">
        <v>876</v>
      </c>
    </row>
    <row r="10" spans="1:1">
      <c r="A10" t="s">
        <v>877</v>
      </c>
    </row>
    <row r="11" spans="1:1">
      <c r="A11" t="s">
        <v>878</v>
      </c>
    </row>
    <row r="12" spans="1:1">
      <c r="A12" t="s">
        <v>879</v>
      </c>
    </row>
    <row r="13" spans="1:1">
      <c r="A13" t="s">
        <v>880</v>
      </c>
    </row>
    <row r="14" spans="1:1">
      <c r="A14" t="s">
        <v>881</v>
      </c>
    </row>
    <row r="15" spans="1:1">
      <c r="A15" t="s">
        <v>882</v>
      </c>
    </row>
    <row r="16" spans="1:1">
      <c r="A16" t="s">
        <v>883</v>
      </c>
    </row>
    <row r="18" spans="1:1">
      <c r="A18" s="1" t="s">
        <v>884</v>
      </c>
    </row>
    <row r="19" spans="1:1">
      <c r="A19" t="s">
        <v>885</v>
      </c>
    </row>
    <row r="20" spans="1:1">
      <c r="A20" t="s">
        <v>886</v>
      </c>
    </row>
    <row r="21" spans="1:1">
      <c r="A21" t="s">
        <v>887</v>
      </c>
    </row>
    <row r="22" spans="1:1">
      <c r="A22" t="s">
        <v>888</v>
      </c>
    </row>
    <row r="23" spans="1:1">
      <c r="A23" t="s">
        <v>889</v>
      </c>
    </row>
    <row r="24" spans="1:1">
      <c r="A24" t="s">
        <v>890</v>
      </c>
    </row>
    <row r="25" spans="1:1">
      <c r="A25" t="s">
        <v>891</v>
      </c>
    </row>
    <row r="26" spans="1:1">
      <c r="A26" t="s">
        <v>892</v>
      </c>
    </row>
    <row r="27" spans="1:1">
      <c r="A27" t="s">
        <v>893</v>
      </c>
    </row>
    <row r="28" spans="1:1">
      <c r="A28" t="s">
        <v>894</v>
      </c>
    </row>
    <row r="30" spans="1:1">
      <c r="A30" s="1" t="s">
        <v>895</v>
      </c>
    </row>
    <row r="31" spans="1:1">
      <c r="A31" t="s">
        <v>896</v>
      </c>
    </row>
    <row r="32" spans="1:1">
      <c r="A32" t="s">
        <v>897</v>
      </c>
    </row>
    <row r="33" spans="1:1">
      <c r="A33" t="s">
        <v>898</v>
      </c>
    </row>
    <row r="34" spans="1:1">
      <c r="A34" t="s">
        <v>899</v>
      </c>
    </row>
    <row r="35" spans="1:1">
      <c r="A35" t="s">
        <v>900</v>
      </c>
    </row>
    <row r="36" spans="1:1">
      <c r="A36" t="s">
        <v>901</v>
      </c>
    </row>
    <row r="37" spans="1:1">
      <c r="A37" t="s">
        <v>902</v>
      </c>
    </row>
    <row r="38" spans="1:1">
      <c r="A38" t="s">
        <v>903</v>
      </c>
    </row>
    <row r="39" spans="1:1">
      <c r="A39" t="s">
        <v>904</v>
      </c>
    </row>
    <row r="41" spans="1:1">
      <c r="A41" s="1" t="s">
        <v>905</v>
      </c>
    </row>
    <row r="42" spans="1:1">
      <c r="A42" t="s">
        <v>906</v>
      </c>
    </row>
    <row r="43" spans="1:1">
      <c r="A43" t="s">
        <v>907</v>
      </c>
    </row>
    <row r="44" spans="1:1">
      <c r="A44" t="s">
        <v>908</v>
      </c>
    </row>
    <row r="45" spans="1:1">
      <c r="A45" t="s">
        <v>909</v>
      </c>
    </row>
    <row r="46" spans="1:1">
      <c r="A46" t="s">
        <v>910</v>
      </c>
    </row>
    <row r="47" spans="1:1">
      <c r="A47" t="s">
        <v>911</v>
      </c>
    </row>
    <row r="48" spans="1:1">
      <c r="A48" t="s">
        <v>912</v>
      </c>
    </row>
    <row r="49" spans="1:1">
      <c r="A49" t="s">
        <v>913</v>
      </c>
    </row>
    <row r="51" spans="1:1">
      <c r="A51" s="1" t="s">
        <v>914</v>
      </c>
    </row>
    <row r="52" spans="1:1">
      <c r="A52" t="s">
        <v>915</v>
      </c>
    </row>
    <row r="53" spans="1:1">
      <c r="A53" t="s">
        <v>916</v>
      </c>
    </row>
    <row r="54" spans="1:1">
      <c r="A54" t="s">
        <v>917</v>
      </c>
    </row>
    <row r="55" spans="1:1">
      <c r="A55" t="s">
        <v>918</v>
      </c>
    </row>
    <row r="56" spans="1:1">
      <c r="A56" t="s">
        <v>919</v>
      </c>
    </row>
    <row r="57" spans="1:1">
      <c r="A57" t="s">
        <v>920</v>
      </c>
    </row>
    <row r="58" spans="1:1">
      <c r="A58" t="s">
        <v>921</v>
      </c>
    </row>
    <row r="59" spans="1:1">
      <c r="A59" t="s">
        <v>922</v>
      </c>
    </row>
    <row r="61" spans="1:1">
      <c r="A61" s="1" t="s">
        <v>923</v>
      </c>
    </row>
    <row r="62" spans="1:1">
      <c r="A62" t="s">
        <v>924</v>
      </c>
    </row>
    <row r="63" spans="1:1">
      <c r="A63" t="s">
        <v>925</v>
      </c>
    </row>
    <row r="64" spans="1:1">
      <c r="A64" t="s">
        <v>926</v>
      </c>
    </row>
    <row r="65" spans="1:1">
      <c r="A65" t="s">
        <v>927</v>
      </c>
    </row>
    <row r="66" spans="1:1">
      <c r="A66" t="s">
        <v>928</v>
      </c>
    </row>
    <row r="67" spans="1:1">
      <c r="A67" t="s">
        <v>929</v>
      </c>
    </row>
    <row r="68" spans="1:1">
      <c r="A68" t="s">
        <v>930</v>
      </c>
    </row>
    <row r="70" spans="1:1">
      <c r="A70" s="1" t="s">
        <v>931</v>
      </c>
    </row>
    <row r="71" spans="1:1">
      <c r="A71" t="s">
        <v>932</v>
      </c>
    </row>
    <row r="72" spans="1:1">
      <c r="A72" t="s">
        <v>933</v>
      </c>
    </row>
    <row r="73" spans="1:1">
      <c r="A73" t="s">
        <v>934</v>
      </c>
    </row>
    <row r="74" spans="1:1">
      <c r="A74" t="s">
        <v>935</v>
      </c>
    </row>
    <row r="75" spans="1:1">
      <c r="A75" t="s">
        <v>936</v>
      </c>
    </row>
    <row r="76" spans="1:1">
      <c r="A76" t="s">
        <v>937</v>
      </c>
    </row>
    <row r="78" spans="1:1">
      <c r="A78" s="1" t="s">
        <v>938</v>
      </c>
    </row>
    <row r="79" spans="1:1">
      <c r="A79" t="s">
        <v>939</v>
      </c>
    </row>
    <row r="80" spans="1:1">
      <c r="A80" t="s">
        <v>940</v>
      </c>
    </row>
    <row r="81" spans="1:1">
      <c r="A81" t="s">
        <v>941</v>
      </c>
    </row>
    <row r="82" spans="1:1">
      <c r="A82" t="s">
        <v>942</v>
      </c>
    </row>
    <row r="83" spans="1:1">
      <c r="A83" t="s">
        <v>943</v>
      </c>
    </row>
    <row r="84" spans="1:1">
      <c r="A84" t="s">
        <v>944</v>
      </c>
    </row>
    <row r="86" spans="1:1">
      <c r="A86" s="1" t="s">
        <v>945</v>
      </c>
    </row>
    <row r="87" spans="1:1">
      <c r="A87" t="s">
        <v>946</v>
      </c>
    </row>
    <row r="88" spans="1:1">
      <c r="A88" t="s">
        <v>947</v>
      </c>
    </row>
    <row r="89" spans="1:1">
      <c r="A89" t="s">
        <v>948</v>
      </c>
    </row>
    <row r="90" spans="1:1">
      <c r="A90" t="s">
        <v>949</v>
      </c>
    </row>
    <row r="91" spans="1:1">
      <c r="A91" t="s">
        <v>950</v>
      </c>
    </row>
    <row r="93" spans="1:1">
      <c r="A93" s="1" t="s">
        <v>951</v>
      </c>
    </row>
    <row r="94" spans="1:1">
      <c r="A94" t="s">
        <v>952</v>
      </c>
    </row>
    <row r="95" spans="1:1">
      <c r="A95" t="s">
        <v>953</v>
      </c>
    </row>
    <row r="96" spans="1:1">
      <c r="A96" t="s">
        <v>954</v>
      </c>
    </row>
    <row r="97" spans="1:1">
      <c r="A97" t="s">
        <v>955</v>
      </c>
    </row>
    <row r="98" spans="1:1">
      <c r="A98" t="s">
        <v>956</v>
      </c>
    </row>
    <row r="100" spans="1:1">
      <c r="A100" s="1" t="s">
        <v>957</v>
      </c>
    </row>
    <row r="101" spans="1:1">
      <c r="A101" t="s">
        <v>958</v>
      </c>
    </row>
    <row r="102" spans="1:1">
      <c r="A102" t="s">
        <v>959</v>
      </c>
    </row>
    <row r="103" spans="1:1">
      <c r="A103" t="s">
        <v>960</v>
      </c>
    </row>
    <row r="104" spans="1:1">
      <c r="A104" t="s">
        <v>961</v>
      </c>
    </row>
    <row r="106" spans="1:1">
      <c r="A106" s="1" t="s">
        <v>962</v>
      </c>
    </row>
    <row r="107" spans="1:1">
      <c r="A107" t="s">
        <v>963</v>
      </c>
    </row>
    <row r="108" spans="1:1">
      <c r="A108" t="s">
        <v>964</v>
      </c>
    </row>
    <row r="109" spans="1:1">
      <c r="A109" t="s">
        <v>965</v>
      </c>
    </row>
    <row r="110" spans="1:1">
      <c r="A110" t="s">
        <v>966</v>
      </c>
    </row>
    <row r="112" spans="1:1">
      <c r="A112" s="1" t="s">
        <v>967</v>
      </c>
    </row>
    <row r="113" spans="1:1">
      <c r="A113" t="s">
        <v>968</v>
      </c>
    </row>
    <row r="114" spans="1:1">
      <c r="A114" t="s">
        <v>969</v>
      </c>
    </row>
    <row r="115" spans="1:1">
      <c r="A115" t="s">
        <v>970</v>
      </c>
    </row>
    <row r="116" spans="1:1">
      <c r="A116" t="s">
        <v>971</v>
      </c>
    </row>
    <row r="118" spans="1:1">
      <c r="A118" s="1" t="s">
        <v>972</v>
      </c>
    </row>
    <row r="119" spans="1:1">
      <c r="A119" t="s">
        <v>973</v>
      </c>
    </row>
    <row r="120" spans="1:1">
      <c r="A120" t="s">
        <v>974</v>
      </c>
    </row>
    <row r="121" spans="1:1">
      <c r="A121" t="s">
        <v>975</v>
      </c>
    </row>
    <row r="122" spans="1:1">
      <c r="A122" t="s">
        <v>976</v>
      </c>
    </row>
    <row r="124" spans="1:1">
      <c r="A124" s="1" t="s">
        <v>770</v>
      </c>
    </row>
    <row r="125" spans="1:1">
      <c r="A125" t="s">
        <v>977</v>
      </c>
    </row>
    <row r="126" spans="1:1">
      <c r="A126" t="s">
        <v>978</v>
      </c>
    </row>
    <row r="127" spans="1:1">
      <c r="A127" t="s">
        <v>979</v>
      </c>
    </row>
    <row r="129" spans="1:1">
      <c r="A129" s="1" t="s">
        <v>980</v>
      </c>
    </row>
    <row r="130" spans="1:1">
      <c r="A130" t="s">
        <v>981</v>
      </c>
    </row>
    <row r="131" spans="1:1">
      <c r="A131" t="s">
        <v>982</v>
      </c>
    </row>
    <row r="132" spans="1:1">
      <c r="A132" t="s">
        <v>983</v>
      </c>
    </row>
    <row r="134" spans="1:1">
      <c r="A134" s="1" t="s">
        <v>984</v>
      </c>
    </row>
    <row r="135" spans="1:1">
      <c r="A135" t="s">
        <v>985</v>
      </c>
    </row>
    <row r="136" spans="1:1">
      <c r="A136" t="s">
        <v>986</v>
      </c>
    </row>
    <row r="137" spans="1:1">
      <c r="A137" t="s">
        <v>987</v>
      </c>
    </row>
    <row r="139" spans="1:1">
      <c r="A139" s="1" t="s">
        <v>988</v>
      </c>
    </row>
    <row r="140" spans="1:1">
      <c r="A140" t="s">
        <v>989</v>
      </c>
    </row>
    <row r="141" spans="1:1">
      <c r="A141" t="s">
        <v>990</v>
      </c>
    </row>
    <row r="142" spans="1:1">
      <c r="A142" t="s">
        <v>991</v>
      </c>
    </row>
    <row r="144" spans="1:1">
      <c r="A144" s="1" t="s">
        <v>992</v>
      </c>
    </row>
    <row r="145" spans="1:1">
      <c r="A145" t="s">
        <v>993</v>
      </c>
    </row>
    <row r="146" spans="1:1">
      <c r="A146" t="s">
        <v>994</v>
      </c>
    </row>
    <row r="148" spans="1:1">
      <c r="A148" s="1" t="s">
        <v>995</v>
      </c>
    </row>
    <row r="149" spans="1:1">
      <c r="A149" t="s">
        <v>996</v>
      </c>
    </row>
    <row r="150" spans="1:1">
      <c r="A150" t="s">
        <v>997</v>
      </c>
    </row>
    <row r="152" spans="1:1">
      <c r="A152" s="1" t="s">
        <v>998</v>
      </c>
    </row>
    <row r="153" spans="1:1">
      <c r="A153" t="s">
        <v>999</v>
      </c>
    </row>
    <row r="154" spans="1:1">
      <c r="A154" t="s">
        <v>1000</v>
      </c>
    </row>
    <row r="156" spans="1:1">
      <c r="A156" s="1" t="s">
        <v>1001</v>
      </c>
    </row>
    <row r="157" spans="1:1">
      <c r="A157" t="s">
        <v>1002</v>
      </c>
    </row>
    <row r="158" spans="1:1">
      <c r="A158" t="s">
        <v>1003</v>
      </c>
    </row>
    <row r="160" spans="1:1">
      <c r="A160" s="1" t="s">
        <v>1004</v>
      </c>
    </row>
    <row r="161" spans="1:1">
      <c r="A161" t="s">
        <v>1005</v>
      </c>
    </row>
    <row r="162" spans="1:1">
      <c r="A162" t="s">
        <v>1006</v>
      </c>
    </row>
    <row r="164" spans="1:1">
      <c r="A164" s="1" t="s">
        <v>1007</v>
      </c>
    </row>
    <row r="165" spans="1:1">
      <c r="A165" t="s">
        <v>1008</v>
      </c>
    </row>
    <row r="166" spans="1:1">
      <c r="A166" t="s">
        <v>1009</v>
      </c>
    </row>
    <row r="168" spans="1:1">
      <c r="A168" s="1" t="s">
        <v>1010</v>
      </c>
    </row>
    <row r="169" spans="1:1">
      <c r="A169" t="s">
        <v>1011</v>
      </c>
    </row>
    <row r="170" spans="1:1">
      <c r="A170" t="s">
        <v>1012</v>
      </c>
    </row>
    <row r="172" spans="1:1">
      <c r="A172" s="1" t="s">
        <v>1013</v>
      </c>
    </row>
    <row r="173" spans="1:1">
      <c r="A173" t="s">
        <v>1014</v>
      </c>
    </row>
    <row r="174" spans="1:1">
      <c r="A174" t="s">
        <v>1015</v>
      </c>
    </row>
    <row r="176" spans="1:1">
      <c r="A176" s="1" t="s">
        <v>1016</v>
      </c>
    </row>
    <row r="177" spans="1:1">
      <c r="A177" t="s">
        <v>1017</v>
      </c>
    </row>
    <row r="178" spans="1:1">
      <c r="A178" t="s">
        <v>1018</v>
      </c>
    </row>
    <row r="180" spans="1:1">
      <c r="A180" s="1" t="s">
        <v>1019</v>
      </c>
    </row>
    <row r="181" spans="1:1">
      <c r="A181" t="s">
        <v>1020</v>
      </c>
    </row>
    <row r="183" spans="1:1">
      <c r="A183" s="1" t="s">
        <v>1021</v>
      </c>
    </row>
    <row r="184" spans="1:1">
      <c r="A184" t="s">
        <v>1022</v>
      </c>
    </row>
    <row r="186" spans="1:1">
      <c r="A186" s="1" t="s">
        <v>1023</v>
      </c>
    </row>
    <row r="187" spans="1:1">
      <c r="A187" t="s">
        <v>1024</v>
      </c>
    </row>
    <row r="189" spans="1:1">
      <c r="A189" s="1" t="s">
        <v>1025</v>
      </c>
    </row>
    <row r="190" spans="1:1">
      <c r="A190" t="s">
        <v>1026</v>
      </c>
    </row>
    <row r="192" spans="1:1">
      <c r="A192" s="1" t="s">
        <v>1025</v>
      </c>
    </row>
    <row r="193" spans="1:1">
      <c r="A193" t="s">
        <v>1027</v>
      </c>
    </row>
    <row r="195" spans="1:1">
      <c r="A195" s="1" t="s">
        <v>1028</v>
      </c>
    </row>
    <row r="196" spans="1:1">
      <c r="A196" t="s">
        <v>1029</v>
      </c>
    </row>
    <row r="198" spans="1:1">
      <c r="A198" s="1" t="s">
        <v>1030</v>
      </c>
    </row>
    <row r="199" spans="1:1">
      <c r="A199" t="s">
        <v>1031</v>
      </c>
    </row>
    <row r="201" spans="1:1">
      <c r="A201" s="1" t="s">
        <v>1032</v>
      </c>
    </row>
    <row r="202" spans="1:1">
      <c r="A202" t="s">
        <v>1033</v>
      </c>
    </row>
    <row r="204" spans="1:1">
      <c r="A204" s="1" t="s">
        <v>594</v>
      </c>
    </row>
    <row r="205" spans="1:1">
      <c r="A205" t="s">
        <v>1034</v>
      </c>
    </row>
    <row r="207" spans="1:1">
      <c r="A207" s="1" t="s">
        <v>592</v>
      </c>
    </row>
    <row r="208" spans="1:1">
      <c r="A208" t="s">
        <v>1035</v>
      </c>
    </row>
    <row r="210" spans="1:1">
      <c r="A210" s="1" t="s">
        <v>1036</v>
      </c>
    </row>
    <row r="211" spans="1:1">
      <c r="A211" t="s">
        <v>1037</v>
      </c>
    </row>
    <row r="213" spans="1:1">
      <c r="A213" s="1" t="s">
        <v>1038</v>
      </c>
    </row>
    <row r="214" spans="1:1">
      <c r="A214" t="s">
        <v>1039</v>
      </c>
    </row>
    <row r="216" spans="1:1">
      <c r="A216" s="1" t="s">
        <v>1040</v>
      </c>
    </row>
    <row r="217" spans="1:1" ht="15.6" customHeight="1">
      <c r="A217" t="s">
        <v>1041</v>
      </c>
    </row>
    <row r="218" spans="1:1" ht="15.6" customHeight="1"/>
    <row r="219" spans="1:1" ht="15.6" customHeight="1">
      <c r="A219" s="1" t="s">
        <v>1042</v>
      </c>
    </row>
    <row r="220" spans="1:1">
      <c r="A220" t="s">
        <v>1043</v>
      </c>
    </row>
    <row r="222" spans="1:1">
      <c r="A222" s="1" t="s">
        <v>216</v>
      </c>
    </row>
    <row r="223" spans="1:1">
      <c r="A223" t="s">
        <v>1044</v>
      </c>
    </row>
    <row r="225" spans="1:1">
      <c r="A225" s="1" t="s">
        <v>1045</v>
      </c>
    </row>
    <row r="226" spans="1:1">
      <c r="A226" t="s">
        <v>1046</v>
      </c>
    </row>
    <row r="228" spans="1:1">
      <c r="A228" s="1" t="s">
        <v>1047</v>
      </c>
    </row>
    <row r="229" spans="1:1">
      <c r="A229" t="s">
        <v>1048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4"/>
  <sheetViews>
    <sheetView workbookViewId="0">
      <selection activeCell="E19" sqref="E19"/>
    </sheetView>
  </sheetViews>
  <sheetFormatPr defaultRowHeight="15"/>
  <cols>
    <col min="1" max="1" width="29.7109375" customWidth="1"/>
    <col min="3" max="3" width="21.42578125" customWidth="1"/>
    <col min="4" max="4" width="24.85546875" customWidth="1"/>
    <col min="5" max="5" width="114.85546875" customWidth="1"/>
  </cols>
  <sheetData>
    <row r="1" spans="1:5">
      <c r="A1" s="2" t="s">
        <v>1049</v>
      </c>
      <c r="B1" s="3" t="s">
        <v>1</v>
      </c>
      <c r="C1" s="3" t="s">
        <v>2</v>
      </c>
      <c r="D1" s="3" t="s">
        <v>3</v>
      </c>
      <c r="E1" s="3" t="s">
        <v>26</v>
      </c>
    </row>
    <row r="2" spans="1:5">
      <c r="A2" s="4" t="s">
        <v>27</v>
      </c>
      <c r="B2" s="6">
        <v>75</v>
      </c>
      <c r="C2" s="9">
        <v>14250</v>
      </c>
      <c r="D2" s="7">
        <v>29</v>
      </c>
      <c r="E2" s="4" t="s">
        <v>1050</v>
      </c>
    </row>
    <row r="3" spans="1:5">
      <c r="A3" s="4" t="s">
        <v>29</v>
      </c>
      <c r="B3" s="6">
        <v>25</v>
      </c>
      <c r="C3" s="9">
        <v>53981</v>
      </c>
      <c r="D3" s="7">
        <v>11</v>
      </c>
      <c r="E3" s="4" t="s">
        <v>1051</v>
      </c>
    </row>
    <row r="4" spans="1:5">
      <c r="A4" s="4" t="s">
        <v>1052</v>
      </c>
      <c r="B4" s="6">
        <v>7</v>
      </c>
      <c r="C4" s="9">
        <v>15691</v>
      </c>
      <c r="D4" s="7"/>
      <c r="E4" s="4" t="s">
        <v>1053</v>
      </c>
    </row>
    <row r="5" spans="1:5">
      <c r="A5" s="4" t="s">
        <v>37</v>
      </c>
      <c r="B5" s="6">
        <v>6</v>
      </c>
      <c r="C5" s="9">
        <v>47102</v>
      </c>
      <c r="D5" s="7">
        <v>7</v>
      </c>
      <c r="E5" s="4" t="s">
        <v>1054</v>
      </c>
    </row>
    <row r="6" spans="1:5">
      <c r="A6" s="4" t="s">
        <v>1055</v>
      </c>
      <c r="B6" s="6">
        <v>3</v>
      </c>
      <c r="C6" s="9">
        <v>3450</v>
      </c>
      <c r="D6" s="7"/>
      <c r="E6" s="4" t="s">
        <v>1056</v>
      </c>
    </row>
    <row r="7" spans="1:5">
      <c r="A7" s="4" t="s">
        <v>226</v>
      </c>
      <c r="B7" s="6">
        <v>3</v>
      </c>
      <c r="C7" s="9">
        <v>6983</v>
      </c>
      <c r="D7" s="7"/>
      <c r="E7" s="4" t="s">
        <v>1057</v>
      </c>
    </row>
    <row r="8" spans="1:5">
      <c r="A8" s="4" t="s">
        <v>1058</v>
      </c>
      <c r="B8" s="6">
        <v>2</v>
      </c>
      <c r="C8" s="9">
        <v>137629</v>
      </c>
      <c r="D8" s="7"/>
      <c r="E8" s="4" t="s">
        <v>1059</v>
      </c>
    </row>
    <row r="9" spans="1:5">
      <c r="A9" s="4" t="s">
        <v>420</v>
      </c>
      <c r="B9" s="6">
        <v>1</v>
      </c>
      <c r="C9" s="9">
        <v>21625</v>
      </c>
      <c r="D9" s="7"/>
      <c r="E9" s="4" t="s">
        <v>1060</v>
      </c>
    </row>
    <row r="10" spans="1:5">
      <c r="A10" s="4" t="s">
        <v>1061</v>
      </c>
      <c r="B10" s="6">
        <v>1</v>
      </c>
      <c r="C10" s="9">
        <v>24992</v>
      </c>
      <c r="D10" s="7"/>
      <c r="E10" s="4" t="s">
        <v>1062</v>
      </c>
    </row>
    <row r="11" spans="1:5">
      <c r="A11" s="4" t="s">
        <v>400</v>
      </c>
      <c r="B11" s="6">
        <v>1</v>
      </c>
      <c r="C11" s="9">
        <v>11038</v>
      </c>
      <c r="D11" s="7"/>
      <c r="E11" s="4" t="s">
        <v>1063</v>
      </c>
    </row>
    <row r="12" spans="1:5">
      <c r="A12" s="4" t="s">
        <v>35</v>
      </c>
      <c r="B12" s="6">
        <v>1</v>
      </c>
      <c r="C12" s="9"/>
      <c r="D12" s="7">
        <v>85</v>
      </c>
      <c r="E12" s="4" t="s">
        <v>1064</v>
      </c>
    </row>
    <row r="13" spans="1:5">
      <c r="A13" s="4" t="s">
        <v>1065</v>
      </c>
      <c r="B13" s="6">
        <v>1</v>
      </c>
      <c r="C13" s="9">
        <v>9950</v>
      </c>
      <c r="D13" s="7"/>
      <c r="E13" s="4" t="s">
        <v>1066</v>
      </c>
    </row>
    <row r="14" spans="1:5">
      <c r="A14" s="5" t="s">
        <v>24</v>
      </c>
      <c r="B14" s="6">
        <f>SUM(B2:B13)</f>
        <v>126</v>
      </c>
      <c r="C14" s="10"/>
      <c r="D14" s="4"/>
      <c r="E14" s="4"/>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149"/>
  <sheetViews>
    <sheetView topLeftCell="A103" workbookViewId="0">
      <selection activeCell="W122" sqref="W122"/>
    </sheetView>
  </sheetViews>
  <sheetFormatPr defaultRowHeight="15"/>
  <cols>
    <col min="1" max="1" width="35.28515625" customWidth="1"/>
  </cols>
  <sheetData>
    <row r="1" spans="1:1">
      <c r="A1" s="1" t="s">
        <v>1067</v>
      </c>
    </row>
    <row r="2" spans="1:1">
      <c r="A2" t="s">
        <v>1872</v>
      </c>
    </row>
    <row r="3" spans="1:1">
      <c r="A3" t="s">
        <v>1068</v>
      </c>
    </row>
    <row r="4" spans="1:1">
      <c r="A4" t="s">
        <v>1069</v>
      </c>
    </row>
    <row r="5" spans="1:1">
      <c r="A5" t="s">
        <v>1070</v>
      </c>
    </row>
    <row r="6" spans="1:1">
      <c r="A6" t="s">
        <v>1071</v>
      </c>
    </row>
    <row r="7" spans="1:1">
      <c r="A7" t="s">
        <v>1072</v>
      </c>
    </row>
    <row r="8" spans="1:1">
      <c r="A8" t="s">
        <v>1073</v>
      </c>
    </row>
    <row r="9" spans="1:1">
      <c r="A9" t="s">
        <v>1074</v>
      </c>
    </row>
    <row r="10" spans="1:1">
      <c r="A10" t="s">
        <v>1075</v>
      </c>
    </row>
    <row r="11" spans="1:1">
      <c r="A11" t="s">
        <v>1076</v>
      </c>
    </row>
    <row r="12" spans="1:1">
      <c r="A12" t="s">
        <v>1077</v>
      </c>
    </row>
    <row r="13" spans="1:1">
      <c r="A13" t="s">
        <v>1078</v>
      </c>
    </row>
    <row r="14" spans="1:1">
      <c r="A14" t="s">
        <v>1079</v>
      </c>
    </row>
    <row r="15" spans="1:1">
      <c r="A15" t="s">
        <v>1080</v>
      </c>
    </row>
    <row r="16" spans="1:1">
      <c r="A16" t="s">
        <v>1081</v>
      </c>
    </row>
    <row r="17" spans="1:1">
      <c r="A17" t="s">
        <v>1082</v>
      </c>
    </row>
    <row r="18" spans="1:1">
      <c r="A18" t="s">
        <v>1082</v>
      </c>
    </row>
    <row r="19" spans="1:1">
      <c r="A19" t="s">
        <v>1083</v>
      </c>
    </row>
    <row r="20" spans="1:1">
      <c r="A20" t="s">
        <v>1084</v>
      </c>
    </row>
    <row r="21" spans="1:1">
      <c r="A21" t="s">
        <v>1085</v>
      </c>
    </row>
    <row r="22" spans="1:1">
      <c r="A22" t="s">
        <v>1086</v>
      </c>
    </row>
    <row r="23" spans="1:1">
      <c r="A23" t="s">
        <v>1087</v>
      </c>
    </row>
    <row r="24" spans="1:1">
      <c r="A24" t="s">
        <v>1088</v>
      </c>
    </row>
    <row r="25" spans="1:1">
      <c r="A25" t="s">
        <v>1089</v>
      </c>
    </row>
    <row r="26" spans="1:1">
      <c r="A26" t="s">
        <v>1090</v>
      </c>
    </row>
    <row r="27" spans="1:1">
      <c r="A27" t="s">
        <v>1091</v>
      </c>
    </row>
    <row r="28" spans="1:1">
      <c r="A28" t="s">
        <v>1092</v>
      </c>
    </row>
    <row r="29" spans="1:1">
      <c r="A29" t="s">
        <v>1093</v>
      </c>
    </row>
    <row r="30" spans="1:1">
      <c r="A30" t="s">
        <v>1094</v>
      </c>
    </row>
    <row r="31" spans="1:1">
      <c r="A31" t="s">
        <v>1095</v>
      </c>
    </row>
    <row r="32" spans="1:1">
      <c r="A32" t="s">
        <v>1096</v>
      </c>
    </row>
    <row r="33" spans="1:1">
      <c r="A33" t="s">
        <v>1097</v>
      </c>
    </row>
    <row r="34" spans="1:1">
      <c r="A34" t="s">
        <v>1098</v>
      </c>
    </row>
    <row r="35" spans="1:1">
      <c r="A35" t="s">
        <v>1099</v>
      </c>
    </row>
    <row r="36" spans="1:1">
      <c r="A36" t="s">
        <v>1100</v>
      </c>
    </row>
    <row r="37" spans="1:1">
      <c r="A37" t="s">
        <v>1101</v>
      </c>
    </row>
    <row r="38" spans="1:1">
      <c r="A38" t="s">
        <v>1102</v>
      </c>
    </row>
    <row r="39" spans="1:1">
      <c r="A39" t="s">
        <v>1103</v>
      </c>
    </row>
    <row r="40" spans="1:1">
      <c r="A40" t="s">
        <v>1104</v>
      </c>
    </row>
    <row r="41" spans="1:1">
      <c r="A41" t="s">
        <v>1103</v>
      </c>
    </row>
    <row r="42" spans="1:1">
      <c r="A42" t="s">
        <v>1105</v>
      </c>
    </row>
    <row r="43" spans="1:1">
      <c r="A43" t="s">
        <v>1106</v>
      </c>
    </row>
    <row r="44" spans="1:1">
      <c r="A44" t="s">
        <v>1107</v>
      </c>
    </row>
    <row r="45" spans="1:1">
      <c r="A45" t="s">
        <v>1108</v>
      </c>
    </row>
    <row r="46" spans="1:1">
      <c r="A46" t="s">
        <v>1109</v>
      </c>
    </row>
    <row r="47" spans="1:1">
      <c r="A47" t="s">
        <v>1110</v>
      </c>
    </row>
    <row r="48" spans="1:1">
      <c r="A48" t="s">
        <v>1111</v>
      </c>
    </row>
    <row r="49" spans="1:1">
      <c r="A49" t="s">
        <v>1112</v>
      </c>
    </row>
    <row r="50" spans="1:1">
      <c r="A50" t="s">
        <v>1113</v>
      </c>
    </row>
    <row r="51" spans="1:1">
      <c r="A51" t="s">
        <v>1114</v>
      </c>
    </row>
    <row r="52" spans="1:1">
      <c r="A52" t="s">
        <v>1115</v>
      </c>
    </row>
    <row r="53" spans="1:1">
      <c r="A53" t="s">
        <v>1116</v>
      </c>
    </row>
    <row r="54" spans="1:1">
      <c r="A54" t="s">
        <v>1117</v>
      </c>
    </row>
    <row r="55" spans="1:1">
      <c r="A55" t="s">
        <v>1118</v>
      </c>
    </row>
    <row r="56" spans="1:1">
      <c r="A56" t="s">
        <v>1119</v>
      </c>
    </row>
    <row r="57" spans="1:1">
      <c r="A57" t="s">
        <v>1120</v>
      </c>
    </row>
    <row r="58" spans="1:1">
      <c r="A58" t="s">
        <v>1121</v>
      </c>
    </row>
    <row r="59" spans="1:1">
      <c r="A59" t="s">
        <v>1122</v>
      </c>
    </row>
    <row r="60" spans="1:1">
      <c r="A60" t="s">
        <v>1123</v>
      </c>
    </row>
    <row r="61" spans="1:1">
      <c r="A61" t="s">
        <v>1124</v>
      </c>
    </row>
    <row r="62" spans="1:1">
      <c r="A62" t="s">
        <v>1873</v>
      </c>
    </row>
    <row r="63" spans="1:1">
      <c r="A63" t="s">
        <v>1125</v>
      </c>
    </row>
    <row r="64" spans="1:1">
      <c r="A64" t="s">
        <v>1126</v>
      </c>
    </row>
    <row r="65" spans="1:1">
      <c r="A65" t="s">
        <v>1127</v>
      </c>
    </row>
    <row r="66" spans="1:1">
      <c r="A66" t="s">
        <v>1128</v>
      </c>
    </row>
    <row r="67" spans="1:1">
      <c r="A67" t="s">
        <v>1129</v>
      </c>
    </row>
    <row r="68" spans="1:1">
      <c r="A68" t="s">
        <v>1130</v>
      </c>
    </row>
    <row r="69" spans="1:1">
      <c r="A69" t="s">
        <v>1131</v>
      </c>
    </row>
    <row r="70" spans="1:1">
      <c r="A70" t="s">
        <v>1132</v>
      </c>
    </row>
    <row r="71" spans="1:1">
      <c r="A71" t="s">
        <v>1133</v>
      </c>
    </row>
    <row r="72" spans="1:1">
      <c r="A72" t="s">
        <v>1134</v>
      </c>
    </row>
    <row r="73" spans="1:1">
      <c r="A73" t="s">
        <v>1135</v>
      </c>
    </row>
    <row r="74" spans="1:1">
      <c r="A74" t="s">
        <v>1136</v>
      </c>
    </row>
    <row r="75" spans="1:1">
      <c r="A75" t="s">
        <v>1137</v>
      </c>
    </row>
    <row r="76" spans="1:1">
      <c r="A76" t="s">
        <v>1138</v>
      </c>
    </row>
    <row r="78" spans="1:1">
      <c r="A78" s="1" t="s">
        <v>1139</v>
      </c>
    </row>
    <row r="79" spans="1:1">
      <c r="A79" t="s">
        <v>1140</v>
      </c>
    </row>
    <row r="80" spans="1:1">
      <c r="A80" t="s">
        <v>1141</v>
      </c>
    </row>
    <row r="81" spans="1:1">
      <c r="A81" t="s">
        <v>1142</v>
      </c>
    </row>
    <row r="82" spans="1:1">
      <c r="A82" t="s">
        <v>1143</v>
      </c>
    </row>
    <row r="83" spans="1:1">
      <c r="A83" t="s">
        <v>1144</v>
      </c>
    </row>
    <row r="84" spans="1:1">
      <c r="A84" t="s">
        <v>1145</v>
      </c>
    </row>
    <row r="85" spans="1:1">
      <c r="A85" t="s">
        <v>1146</v>
      </c>
    </row>
    <row r="86" spans="1:1">
      <c r="A86" t="s">
        <v>1147</v>
      </c>
    </row>
    <row r="87" spans="1:1">
      <c r="A87" t="s">
        <v>1148</v>
      </c>
    </row>
    <row r="88" spans="1:1">
      <c r="A88" t="s">
        <v>1149</v>
      </c>
    </row>
    <row r="89" spans="1:1">
      <c r="A89" t="s">
        <v>1150</v>
      </c>
    </row>
    <row r="90" spans="1:1">
      <c r="A90" t="s">
        <v>1151</v>
      </c>
    </row>
    <row r="91" spans="1:1">
      <c r="A91" t="s">
        <v>1152</v>
      </c>
    </row>
    <row r="92" spans="1:1">
      <c r="A92" t="s">
        <v>1153</v>
      </c>
    </row>
    <row r="93" spans="1:1">
      <c r="A93" t="s">
        <v>1154</v>
      </c>
    </row>
    <row r="94" spans="1:1">
      <c r="A94" t="s">
        <v>1155</v>
      </c>
    </row>
    <row r="95" spans="1:1">
      <c r="A95" t="s">
        <v>1156</v>
      </c>
    </row>
    <row r="96" spans="1:1">
      <c r="A96" t="s">
        <v>1157</v>
      </c>
    </row>
    <row r="97" spans="1:1">
      <c r="A97" t="s">
        <v>1158</v>
      </c>
    </row>
    <row r="98" spans="1:1">
      <c r="A98" t="s">
        <v>1159</v>
      </c>
    </row>
    <row r="99" spans="1:1">
      <c r="A99" t="s">
        <v>1160</v>
      </c>
    </row>
    <row r="100" spans="1:1">
      <c r="A100" t="s">
        <v>1161</v>
      </c>
    </row>
    <row r="101" spans="1:1">
      <c r="A101" t="s">
        <v>1162</v>
      </c>
    </row>
    <row r="102" spans="1:1">
      <c r="A102" t="s">
        <v>1163</v>
      </c>
    </row>
    <row r="103" spans="1:1">
      <c r="A103" t="s">
        <v>1164</v>
      </c>
    </row>
    <row r="105" spans="1:1">
      <c r="A105" s="1" t="s">
        <v>1165</v>
      </c>
    </row>
    <row r="106" spans="1:1">
      <c r="A106" t="s">
        <v>1166</v>
      </c>
    </row>
    <row r="107" spans="1:1">
      <c r="A107" t="s">
        <v>1167</v>
      </c>
    </row>
    <row r="108" spans="1:1">
      <c r="A108" t="s">
        <v>1168</v>
      </c>
    </row>
    <row r="109" spans="1:1">
      <c r="A109" t="s">
        <v>1169</v>
      </c>
    </row>
    <row r="110" spans="1:1">
      <c r="A110" t="s">
        <v>1170</v>
      </c>
    </row>
    <row r="111" spans="1:1">
      <c r="A111" t="s">
        <v>1171</v>
      </c>
    </row>
    <row r="112" spans="1:1">
      <c r="A112" t="s">
        <v>1172</v>
      </c>
    </row>
    <row r="114" spans="1:1">
      <c r="A114" s="1" t="s">
        <v>540</v>
      </c>
    </row>
    <row r="115" spans="1:1">
      <c r="A115" t="s">
        <v>1173</v>
      </c>
    </row>
    <row r="116" spans="1:1">
      <c r="A116" t="s">
        <v>1174</v>
      </c>
    </row>
    <row r="117" spans="1:1">
      <c r="A117" t="s">
        <v>1175</v>
      </c>
    </row>
    <row r="118" spans="1:1">
      <c r="A118" t="s">
        <v>1176</v>
      </c>
    </row>
    <row r="119" spans="1:1">
      <c r="A119" t="s">
        <v>1177</v>
      </c>
    </row>
    <row r="120" spans="1:1">
      <c r="A120" t="s">
        <v>1178</v>
      </c>
    </row>
    <row r="122" spans="1:1">
      <c r="A122" s="1" t="s">
        <v>1179</v>
      </c>
    </row>
    <row r="123" spans="1:1">
      <c r="A123" t="s">
        <v>1180</v>
      </c>
    </row>
    <row r="124" spans="1:1">
      <c r="A124" t="s">
        <v>1181</v>
      </c>
    </row>
    <row r="125" spans="1:1">
      <c r="A125" t="s">
        <v>1182</v>
      </c>
    </row>
    <row r="127" spans="1:1">
      <c r="A127" s="1" t="s">
        <v>1183</v>
      </c>
    </row>
    <row r="128" spans="1:1">
      <c r="A128" t="s">
        <v>1184</v>
      </c>
    </row>
    <row r="129" spans="1:1">
      <c r="A129" t="s">
        <v>1185</v>
      </c>
    </row>
    <row r="130" spans="1:1">
      <c r="A130" t="s">
        <v>1186</v>
      </c>
    </row>
    <row r="132" spans="1:1">
      <c r="A132" s="1" t="s">
        <v>1187</v>
      </c>
    </row>
    <row r="133" spans="1:1">
      <c r="A133" t="s">
        <v>1188</v>
      </c>
    </row>
    <row r="134" spans="1:1">
      <c r="A134" t="s">
        <v>1189</v>
      </c>
    </row>
    <row r="136" spans="1:1">
      <c r="A136" s="1" t="s">
        <v>596</v>
      </c>
    </row>
    <row r="137" spans="1:1">
      <c r="A137" t="s">
        <v>1190</v>
      </c>
    </row>
    <row r="139" spans="1:1">
      <c r="A139" s="1" t="s">
        <v>1191</v>
      </c>
    </row>
    <row r="140" spans="1:1">
      <c r="A140" t="s">
        <v>1192</v>
      </c>
    </row>
    <row r="142" spans="1:1">
      <c r="A142" s="1" t="s">
        <v>1193</v>
      </c>
    </row>
    <row r="143" spans="1:1">
      <c r="A143" t="s">
        <v>1194</v>
      </c>
    </row>
    <row r="145" spans="1:1">
      <c r="A145" s="1" t="s">
        <v>1195</v>
      </c>
    </row>
    <row r="146" spans="1:1">
      <c r="A146" t="s">
        <v>1196</v>
      </c>
    </row>
    <row r="148" spans="1:1">
      <c r="A148" s="1" t="s">
        <v>1197</v>
      </c>
    </row>
    <row r="149" spans="1:1">
      <c r="A149" t="s">
        <v>1198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0"/>
  <sheetViews>
    <sheetView workbookViewId="0">
      <selection activeCell="E15" sqref="E15"/>
    </sheetView>
  </sheetViews>
  <sheetFormatPr defaultRowHeight="15"/>
  <cols>
    <col min="1" max="1" width="35.7109375" customWidth="1"/>
    <col min="3" max="3" width="19.5703125" customWidth="1"/>
    <col min="4" max="4" width="23.28515625" customWidth="1"/>
    <col min="5" max="5" width="111.85546875" customWidth="1"/>
  </cols>
  <sheetData>
    <row r="1" spans="1:5">
      <c r="A1" s="2" t="s">
        <v>1199</v>
      </c>
      <c r="B1" s="3" t="s">
        <v>1</v>
      </c>
      <c r="C1" s="3" t="s">
        <v>2</v>
      </c>
      <c r="D1" s="3" t="s">
        <v>3</v>
      </c>
      <c r="E1" s="3" t="s">
        <v>26</v>
      </c>
    </row>
    <row r="2" spans="1:5">
      <c r="A2" s="4" t="s">
        <v>29</v>
      </c>
      <c r="B2" s="6">
        <v>68</v>
      </c>
      <c r="C2" s="9">
        <v>12067</v>
      </c>
      <c r="D2" s="7">
        <v>6</v>
      </c>
      <c r="E2" s="4" t="s">
        <v>1200</v>
      </c>
    </row>
    <row r="3" spans="1:5">
      <c r="A3" s="4" t="s">
        <v>27</v>
      </c>
      <c r="B3" s="6">
        <v>32</v>
      </c>
      <c r="C3" s="9">
        <v>34218</v>
      </c>
      <c r="D3" s="7">
        <v>1</v>
      </c>
      <c r="E3" s="4" t="s">
        <v>1201</v>
      </c>
    </row>
    <row r="4" spans="1:5">
      <c r="A4" s="4" t="s">
        <v>226</v>
      </c>
      <c r="B4" s="6">
        <v>14</v>
      </c>
      <c r="C4" s="9">
        <v>3780</v>
      </c>
      <c r="D4" s="7">
        <v>135</v>
      </c>
      <c r="E4" s="4" t="s">
        <v>1874</v>
      </c>
    </row>
    <row r="5" spans="1:5">
      <c r="A5" s="4" t="s">
        <v>39</v>
      </c>
      <c r="B5" s="6">
        <v>4</v>
      </c>
      <c r="C5" s="9">
        <v>33950</v>
      </c>
      <c r="D5" s="7">
        <v>5</v>
      </c>
      <c r="E5" s="4" t="s">
        <v>1202</v>
      </c>
    </row>
    <row r="6" spans="1:5">
      <c r="A6" s="4" t="s">
        <v>1203</v>
      </c>
      <c r="B6" s="6">
        <v>2</v>
      </c>
      <c r="C6" s="9">
        <v>35350</v>
      </c>
      <c r="D6" s="7"/>
      <c r="E6" s="4" t="s">
        <v>1204</v>
      </c>
    </row>
    <row r="7" spans="1:5">
      <c r="A7" s="4" t="s">
        <v>1205</v>
      </c>
      <c r="B7" s="6">
        <v>2</v>
      </c>
      <c r="C7" s="9"/>
      <c r="D7" s="7">
        <v>11.5</v>
      </c>
      <c r="E7" s="4" t="s">
        <v>1875</v>
      </c>
    </row>
    <row r="8" spans="1:5">
      <c r="A8" s="4" t="s">
        <v>1206</v>
      </c>
      <c r="B8" s="6">
        <v>1</v>
      </c>
      <c r="C8" s="9">
        <v>2434</v>
      </c>
      <c r="D8" s="7"/>
      <c r="E8" s="4" t="s">
        <v>1207</v>
      </c>
    </row>
    <row r="9" spans="1:5">
      <c r="A9" s="4" t="s">
        <v>1208</v>
      </c>
      <c r="B9" s="6">
        <v>1</v>
      </c>
      <c r="C9" s="9">
        <v>3500</v>
      </c>
      <c r="D9" s="7"/>
      <c r="E9" s="4" t="s">
        <v>1209</v>
      </c>
    </row>
    <row r="10" spans="1:5">
      <c r="A10" s="5" t="s">
        <v>24</v>
      </c>
      <c r="B10" s="6">
        <f>SUM(B2:B9)</f>
        <v>124</v>
      </c>
      <c r="C10" s="10"/>
      <c r="D10" s="4"/>
      <c r="E10" s="4"/>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39"/>
  <sheetViews>
    <sheetView topLeftCell="A111" workbookViewId="0">
      <selection activeCell="H141" sqref="H141"/>
    </sheetView>
  </sheetViews>
  <sheetFormatPr defaultRowHeight="15"/>
  <cols>
    <col min="1" max="1" width="28.85546875" customWidth="1"/>
  </cols>
  <sheetData>
    <row r="1" spans="1:1">
      <c r="A1" s="1" t="s">
        <v>1210</v>
      </c>
    </row>
    <row r="2" spans="1:1">
      <c r="A2" t="s">
        <v>1211</v>
      </c>
    </row>
    <row r="3" spans="1:1">
      <c r="A3" t="s">
        <v>1212</v>
      </c>
    </row>
    <row r="4" spans="1:1">
      <c r="A4" t="s">
        <v>1213</v>
      </c>
    </row>
    <row r="5" spans="1:1">
      <c r="A5" t="s">
        <v>1214</v>
      </c>
    </row>
    <row r="6" spans="1:1">
      <c r="A6" t="s">
        <v>1215</v>
      </c>
    </row>
    <row r="7" spans="1:1">
      <c r="A7" t="s">
        <v>1216</v>
      </c>
    </row>
    <row r="8" spans="1:1">
      <c r="A8" t="s">
        <v>1217</v>
      </c>
    </row>
    <row r="9" spans="1:1">
      <c r="A9" t="s">
        <v>1218</v>
      </c>
    </row>
    <row r="10" spans="1:1">
      <c r="A10" t="s">
        <v>1219</v>
      </c>
    </row>
    <row r="11" spans="1:1">
      <c r="A11" t="s">
        <v>1220</v>
      </c>
    </row>
    <row r="12" spans="1:1">
      <c r="A12" t="s">
        <v>1221</v>
      </c>
    </row>
    <row r="13" spans="1:1">
      <c r="A13" t="s">
        <v>1222</v>
      </c>
    </row>
    <row r="14" spans="1:1">
      <c r="A14" t="s">
        <v>1223</v>
      </c>
    </row>
    <row r="15" spans="1:1">
      <c r="A15" t="s">
        <v>1224</v>
      </c>
    </row>
    <row r="16" spans="1:1">
      <c r="A16" t="s">
        <v>1225</v>
      </c>
    </row>
    <row r="17" spans="1:1">
      <c r="A17" t="s">
        <v>1226</v>
      </c>
    </row>
    <row r="18" spans="1:1">
      <c r="A18" t="s">
        <v>1227</v>
      </c>
    </row>
    <row r="19" spans="1:1">
      <c r="A19" t="s">
        <v>1228</v>
      </c>
    </row>
    <row r="20" spans="1:1">
      <c r="A20" t="s">
        <v>1229</v>
      </c>
    </row>
    <row r="21" spans="1:1">
      <c r="A21" t="s">
        <v>1230</v>
      </c>
    </row>
    <row r="22" spans="1:1">
      <c r="A22" t="s">
        <v>1231</v>
      </c>
    </row>
    <row r="23" spans="1:1">
      <c r="A23" t="s">
        <v>1232</v>
      </c>
    </row>
    <row r="24" spans="1:1">
      <c r="A24" t="s">
        <v>1233</v>
      </c>
    </row>
    <row r="25" spans="1:1">
      <c r="A25" t="s">
        <v>1234</v>
      </c>
    </row>
    <row r="26" spans="1:1">
      <c r="A26" t="s">
        <v>1235</v>
      </c>
    </row>
    <row r="27" spans="1:1">
      <c r="A27" t="s">
        <v>1236</v>
      </c>
    </row>
    <row r="28" spans="1:1">
      <c r="A28" t="s">
        <v>1237</v>
      </c>
    </row>
    <row r="29" spans="1:1">
      <c r="A29" t="s">
        <v>1238</v>
      </c>
    </row>
    <row r="30" spans="1:1">
      <c r="A30" t="s">
        <v>1239</v>
      </c>
    </row>
    <row r="31" spans="1:1">
      <c r="A31" t="s">
        <v>1240</v>
      </c>
    </row>
    <row r="32" spans="1:1">
      <c r="A32" t="s">
        <v>1241</v>
      </c>
    </row>
    <row r="33" spans="1:1">
      <c r="A33" t="s">
        <v>1242</v>
      </c>
    </row>
    <row r="34" spans="1:1">
      <c r="A34" t="s">
        <v>1243</v>
      </c>
    </row>
    <row r="35" spans="1:1">
      <c r="A35" t="s">
        <v>1244</v>
      </c>
    </row>
    <row r="36" spans="1:1">
      <c r="A36" t="s">
        <v>1245</v>
      </c>
    </row>
    <row r="37" spans="1:1">
      <c r="A37" t="s">
        <v>1246</v>
      </c>
    </row>
    <row r="38" spans="1:1">
      <c r="A38" t="s">
        <v>1247</v>
      </c>
    </row>
    <row r="39" spans="1:1">
      <c r="A39" t="s">
        <v>1248</v>
      </c>
    </row>
    <row r="40" spans="1:1">
      <c r="A40" t="s">
        <v>1249</v>
      </c>
    </row>
    <row r="41" spans="1:1">
      <c r="A41" t="s">
        <v>1250</v>
      </c>
    </row>
    <row r="42" spans="1:1">
      <c r="A42" t="s">
        <v>1251</v>
      </c>
    </row>
    <row r="43" spans="1:1">
      <c r="A43" t="s">
        <v>1252</v>
      </c>
    </row>
    <row r="44" spans="1:1">
      <c r="A44" t="s">
        <v>1253</v>
      </c>
    </row>
    <row r="45" spans="1:1">
      <c r="A45" t="s">
        <v>1254</v>
      </c>
    </row>
    <row r="46" spans="1:1">
      <c r="A46" t="s">
        <v>1255</v>
      </c>
    </row>
    <row r="47" spans="1:1">
      <c r="A47" t="s">
        <v>1256</v>
      </c>
    </row>
    <row r="48" spans="1:1">
      <c r="A48" t="s">
        <v>1257</v>
      </c>
    </row>
    <row r="49" spans="1:1">
      <c r="A49" t="s">
        <v>1258</v>
      </c>
    </row>
    <row r="50" spans="1:1">
      <c r="A50" t="s">
        <v>1259</v>
      </c>
    </row>
    <row r="51" spans="1:1">
      <c r="A51" t="s">
        <v>1260</v>
      </c>
    </row>
    <row r="52" spans="1:1">
      <c r="A52" t="s">
        <v>1261</v>
      </c>
    </row>
    <row r="53" spans="1:1">
      <c r="A53" t="s">
        <v>1262</v>
      </c>
    </row>
    <row r="54" spans="1:1">
      <c r="A54" t="s">
        <v>1263</v>
      </c>
    </row>
    <row r="55" spans="1:1">
      <c r="A55" t="s">
        <v>1264</v>
      </c>
    </row>
    <row r="56" spans="1:1">
      <c r="A56" t="s">
        <v>1265</v>
      </c>
    </row>
    <row r="57" spans="1:1">
      <c r="A57" t="s">
        <v>1266</v>
      </c>
    </row>
    <row r="58" spans="1:1">
      <c r="A58" t="s">
        <v>1267</v>
      </c>
    </row>
    <row r="59" spans="1:1">
      <c r="A59" t="s">
        <v>1268</v>
      </c>
    </row>
    <row r="60" spans="1:1">
      <c r="A60" t="s">
        <v>1269</v>
      </c>
    </row>
    <row r="61" spans="1:1">
      <c r="A61" t="s">
        <v>1270</v>
      </c>
    </row>
    <row r="62" spans="1:1">
      <c r="A62" t="s">
        <v>1271</v>
      </c>
    </row>
    <row r="63" spans="1:1">
      <c r="A63" t="s">
        <v>1272</v>
      </c>
    </row>
    <row r="64" spans="1:1">
      <c r="A64" t="s">
        <v>1265</v>
      </c>
    </row>
    <row r="65" spans="1:1">
      <c r="A65" t="s">
        <v>1273</v>
      </c>
    </row>
    <row r="66" spans="1:1">
      <c r="A66" t="s">
        <v>1274</v>
      </c>
    </row>
    <row r="67" spans="1:1">
      <c r="A67" t="s">
        <v>1275</v>
      </c>
    </row>
    <row r="68" spans="1:1">
      <c r="A68" t="s">
        <v>1276</v>
      </c>
    </row>
    <row r="69" spans="1:1">
      <c r="A69" t="s">
        <v>1876</v>
      </c>
    </row>
    <row r="71" spans="1:1">
      <c r="A71" s="1" t="s">
        <v>1277</v>
      </c>
    </row>
    <row r="72" spans="1:1">
      <c r="A72" t="s">
        <v>1278</v>
      </c>
    </row>
    <row r="73" spans="1:1">
      <c r="A73" t="s">
        <v>1279</v>
      </c>
    </row>
    <row r="74" spans="1:1">
      <c r="A74" t="s">
        <v>1280</v>
      </c>
    </row>
    <row r="75" spans="1:1">
      <c r="A75" t="s">
        <v>1281</v>
      </c>
    </row>
    <row r="76" spans="1:1">
      <c r="A76" t="s">
        <v>1282</v>
      </c>
    </row>
    <row r="77" spans="1:1">
      <c r="A77" t="s">
        <v>1283</v>
      </c>
    </row>
    <row r="78" spans="1:1">
      <c r="A78" t="s">
        <v>1284</v>
      </c>
    </row>
    <row r="79" spans="1:1">
      <c r="A79" t="s">
        <v>1285</v>
      </c>
    </row>
    <row r="80" spans="1:1">
      <c r="A80" t="s">
        <v>1286</v>
      </c>
    </row>
    <row r="81" spans="1:1">
      <c r="A81" t="s">
        <v>1287</v>
      </c>
    </row>
    <row r="82" spans="1:1">
      <c r="A82" t="s">
        <v>1288</v>
      </c>
    </row>
    <row r="83" spans="1:1">
      <c r="A83" t="s">
        <v>1289</v>
      </c>
    </row>
    <row r="84" spans="1:1">
      <c r="A84" t="s">
        <v>1290</v>
      </c>
    </row>
    <row r="85" spans="1:1">
      <c r="A85" t="s">
        <v>1291</v>
      </c>
    </row>
    <row r="86" spans="1:1">
      <c r="A86" t="s">
        <v>1292</v>
      </c>
    </row>
    <row r="87" spans="1:1">
      <c r="A87" t="s">
        <v>1293</v>
      </c>
    </row>
    <row r="88" spans="1:1">
      <c r="A88" t="s">
        <v>1294</v>
      </c>
    </row>
    <row r="89" spans="1:1">
      <c r="A89" t="s">
        <v>1295</v>
      </c>
    </row>
    <row r="90" spans="1:1">
      <c r="A90" t="s">
        <v>1296</v>
      </c>
    </row>
    <row r="91" spans="1:1">
      <c r="A91" t="s">
        <v>1297</v>
      </c>
    </row>
    <row r="92" spans="1:1">
      <c r="A92" t="s">
        <v>1298</v>
      </c>
    </row>
    <row r="93" spans="1:1">
      <c r="A93" t="s">
        <v>1299</v>
      </c>
    </row>
    <row r="94" spans="1:1">
      <c r="A94" t="s">
        <v>1300</v>
      </c>
    </row>
    <row r="95" spans="1:1">
      <c r="A95" t="s">
        <v>1877</v>
      </c>
    </row>
    <row r="96" spans="1:1">
      <c r="A96" t="s">
        <v>1301</v>
      </c>
    </row>
    <row r="97" spans="1:1">
      <c r="A97" t="s">
        <v>1302</v>
      </c>
    </row>
    <row r="98" spans="1:1">
      <c r="A98" t="s">
        <v>1303</v>
      </c>
    </row>
    <row r="99" spans="1:1">
      <c r="A99" t="s">
        <v>1304</v>
      </c>
    </row>
    <row r="100" spans="1:1">
      <c r="A100" t="s">
        <v>1305</v>
      </c>
    </row>
    <row r="101" spans="1:1">
      <c r="A101" t="s">
        <v>1306</v>
      </c>
    </row>
    <row r="102" spans="1:1">
      <c r="A102" t="s">
        <v>1307</v>
      </c>
    </row>
    <row r="103" spans="1:1">
      <c r="A103" t="s">
        <v>1308</v>
      </c>
    </row>
    <row r="105" spans="1:1">
      <c r="A105" s="1" t="s">
        <v>1309</v>
      </c>
    </row>
    <row r="106" spans="1:1">
      <c r="A106" t="s">
        <v>1310</v>
      </c>
    </row>
    <row r="107" spans="1:1">
      <c r="A107" t="s">
        <v>1311</v>
      </c>
    </row>
    <row r="108" spans="1:1">
      <c r="A108" t="s">
        <v>1312</v>
      </c>
    </row>
    <row r="109" spans="1:1">
      <c r="A109" t="s">
        <v>1313</v>
      </c>
    </row>
    <row r="110" spans="1:1">
      <c r="A110" t="s">
        <v>1314</v>
      </c>
    </row>
    <row r="111" spans="1:1">
      <c r="A111" t="s">
        <v>1315</v>
      </c>
    </row>
    <row r="112" spans="1:1">
      <c r="A112" t="s">
        <v>1316</v>
      </c>
    </row>
    <row r="113" spans="1:1">
      <c r="A113" t="s">
        <v>1317</v>
      </c>
    </row>
    <row r="114" spans="1:1">
      <c r="A114" t="s">
        <v>1318</v>
      </c>
    </row>
    <row r="115" spans="1:1">
      <c r="A115" t="s">
        <v>1319</v>
      </c>
    </row>
    <row r="116" spans="1:1">
      <c r="A116" t="s">
        <v>1320</v>
      </c>
    </row>
    <row r="117" spans="1:1">
      <c r="A117" t="s">
        <v>1321</v>
      </c>
    </row>
    <row r="118" spans="1:1">
      <c r="A118" t="s">
        <v>1322</v>
      </c>
    </row>
    <row r="119" spans="1:1">
      <c r="A119" t="s">
        <v>1323</v>
      </c>
    </row>
    <row r="121" spans="1:1">
      <c r="A121" s="1" t="s">
        <v>1324</v>
      </c>
    </row>
    <row r="122" spans="1:1">
      <c r="A122" t="s">
        <v>1325</v>
      </c>
    </row>
    <row r="123" spans="1:1">
      <c r="A123" t="s">
        <v>1326</v>
      </c>
    </row>
    <row r="124" spans="1:1">
      <c r="A124" t="s">
        <v>1327</v>
      </c>
    </row>
    <row r="125" spans="1:1">
      <c r="A125" t="s">
        <v>1328</v>
      </c>
    </row>
    <row r="127" spans="1:1">
      <c r="A127" s="1" t="s">
        <v>1329</v>
      </c>
    </row>
    <row r="128" spans="1:1">
      <c r="A128" t="s">
        <v>1878</v>
      </c>
    </row>
    <row r="129" spans="1:1">
      <c r="A129" t="s">
        <v>1330</v>
      </c>
    </row>
    <row r="131" spans="1:1">
      <c r="A131" s="1" t="s">
        <v>1331</v>
      </c>
    </row>
    <row r="132" spans="1:1">
      <c r="A132" t="s">
        <v>1332</v>
      </c>
    </row>
    <row r="133" spans="1:1">
      <c r="A133" t="s">
        <v>1333</v>
      </c>
    </row>
    <row r="135" spans="1:1">
      <c r="A135" s="1" t="s">
        <v>1334</v>
      </c>
    </row>
    <row r="136" spans="1:1">
      <c r="A136" t="s">
        <v>1335</v>
      </c>
    </row>
    <row r="138" spans="1:1">
      <c r="A138" s="1" t="s">
        <v>1336</v>
      </c>
    </row>
    <row r="139" spans="1:1">
      <c r="A139" t="s">
        <v>1337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9"/>
  <sheetViews>
    <sheetView workbookViewId="0">
      <selection activeCell="E12" sqref="E12"/>
    </sheetView>
  </sheetViews>
  <sheetFormatPr defaultRowHeight="15"/>
  <cols>
    <col min="1" max="1" width="30.28515625" customWidth="1"/>
    <col min="2" max="2" width="9.28515625" customWidth="1"/>
    <col min="3" max="3" width="21.7109375" customWidth="1"/>
    <col min="4" max="4" width="23.5703125" customWidth="1"/>
    <col min="5" max="5" width="104" customWidth="1"/>
  </cols>
  <sheetData>
    <row r="1" spans="1:5">
      <c r="A1" s="2" t="s">
        <v>1338</v>
      </c>
      <c r="B1" s="3" t="s">
        <v>1</v>
      </c>
      <c r="C1" s="3" t="s">
        <v>2</v>
      </c>
      <c r="D1" s="3" t="s">
        <v>3</v>
      </c>
      <c r="E1" s="3" t="s">
        <v>26</v>
      </c>
    </row>
    <row r="2" spans="1:5">
      <c r="A2" s="4" t="s">
        <v>1339</v>
      </c>
      <c r="B2" s="6">
        <v>46</v>
      </c>
      <c r="C2" s="9">
        <v>11757.112999999999</v>
      </c>
      <c r="D2" s="7">
        <v>66.5277777777777</v>
      </c>
      <c r="E2" s="4" t="s">
        <v>1340</v>
      </c>
    </row>
    <row r="3" spans="1:5">
      <c r="A3" s="4" t="s">
        <v>1341</v>
      </c>
      <c r="B3" s="6">
        <v>9</v>
      </c>
      <c r="C3" s="9">
        <v>10491.0875</v>
      </c>
      <c r="D3" s="7">
        <v>54</v>
      </c>
      <c r="E3" s="4" t="s">
        <v>1342</v>
      </c>
    </row>
    <row r="4" spans="1:5">
      <c r="A4" s="4" t="s">
        <v>830</v>
      </c>
      <c r="B4" s="6">
        <v>6</v>
      </c>
      <c r="C4" s="9">
        <v>11697.611999999999</v>
      </c>
      <c r="D4" s="7">
        <v>2</v>
      </c>
      <c r="E4" s="4" t="s">
        <v>1343</v>
      </c>
    </row>
    <row r="5" spans="1:5">
      <c r="A5" s="4" t="s">
        <v>1344</v>
      </c>
      <c r="B5" s="6">
        <v>3</v>
      </c>
      <c r="C5" s="9">
        <v>26485.11</v>
      </c>
      <c r="D5" s="7">
        <v>23.3333333333333</v>
      </c>
      <c r="E5" s="4" t="s">
        <v>1345</v>
      </c>
    </row>
    <row r="6" spans="1:5">
      <c r="A6" s="4" t="s">
        <v>1346</v>
      </c>
      <c r="B6" s="6">
        <v>3</v>
      </c>
      <c r="C6" s="9">
        <v>23953.095000000001</v>
      </c>
      <c r="D6" s="7">
        <v>26</v>
      </c>
      <c r="E6" s="4" t="s">
        <v>1879</v>
      </c>
    </row>
    <row r="7" spans="1:5">
      <c r="A7" s="4" t="s">
        <v>428</v>
      </c>
      <c r="B7" s="6">
        <v>3</v>
      </c>
      <c r="C7" s="9">
        <v>21792.45</v>
      </c>
      <c r="D7" s="7">
        <v>12</v>
      </c>
      <c r="E7" s="4" t="s">
        <v>1347</v>
      </c>
    </row>
    <row r="8" spans="1:5">
      <c r="A8" s="4" t="s">
        <v>230</v>
      </c>
      <c r="B8" s="6">
        <v>1</v>
      </c>
      <c r="C8" s="9">
        <v>69885.2</v>
      </c>
      <c r="D8" s="6"/>
      <c r="E8" s="4" t="s">
        <v>1348</v>
      </c>
    </row>
    <row r="9" spans="1:5">
      <c r="A9" s="5" t="s">
        <v>24</v>
      </c>
      <c r="B9" s="6">
        <f>SUM(B2:B8)</f>
        <v>71</v>
      </c>
      <c r="C9" s="10"/>
      <c r="D9" s="4"/>
      <c r="E9" s="4"/>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84"/>
  <sheetViews>
    <sheetView topLeftCell="A37" workbookViewId="0">
      <selection activeCell="F59" sqref="F59"/>
    </sheetView>
  </sheetViews>
  <sheetFormatPr defaultRowHeight="15"/>
  <cols>
    <col min="1" max="1" width="21.28515625" customWidth="1"/>
  </cols>
  <sheetData>
    <row r="1" spans="1:1">
      <c r="A1" s="1" t="s">
        <v>1349</v>
      </c>
    </row>
    <row r="2" spans="1:1">
      <c r="A2" t="s">
        <v>1880</v>
      </c>
    </row>
    <row r="3" spans="1:1">
      <c r="A3" t="s">
        <v>1350</v>
      </c>
    </row>
    <row r="4" spans="1:1">
      <c r="A4" t="s">
        <v>1351</v>
      </c>
    </row>
    <row r="5" spans="1:1">
      <c r="A5" t="s">
        <v>1352</v>
      </c>
    </row>
    <row r="6" spans="1:1">
      <c r="A6" t="s">
        <v>1353</v>
      </c>
    </row>
    <row r="7" spans="1:1">
      <c r="A7" t="s">
        <v>1354</v>
      </c>
    </row>
    <row r="8" spans="1:1">
      <c r="A8" t="s">
        <v>1355</v>
      </c>
    </row>
    <row r="9" spans="1:1">
      <c r="A9" t="s">
        <v>1356</v>
      </c>
    </row>
    <row r="10" spans="1:1">
      <c r="A10" t="s">
        <v>1357</v>
      </c>
    </row>
    <row r="11" spans="1:1">
      <c r="A11" t="s">
        <v>1358</v>
      </c>
    </row>
    <row r="12" spans="1:1">
      <c r="A12" t="s">
        <v>1359</v>
      </c>
    </row>
    <row r="13" spans="1:1">
      <c r="A13" t="s">
        <v>1360</v>
      </c>
    </row>
    <row r="14" spans="1:1">
      <c r="A14" t="s">
        <v>1361</v>
      </c>
    </row>
    <row r="15" spans="1:1">
      <c r="A15" t="s">
        <v>1362</v>
      </c>
    </row>
    <row r="16" spans="1:1">
      <c r="A16" t="s">
        <v>1363</v>
      </c>
    </row>
    <row r="17" spans="1:1">
      <c r="A17" t="s">
        <v>1364</v>
      </c>
    </row>
    <row r="18" spans="1:1">
      <c r="A18" t="s">
        <v>1881</v>
      </c>
    </row>
    <row r="19" spans="1:1">
      <c r="A19" t="s">
        <v>1365</v>
      </c>
    </row>
    <row r="20" spans="1:1">
      <c r="A20" t="s">
        <v>1366</v>
      </c>
    </row>
    <row r="21" spans="1:1">
      <c r="A21" t="s">
        <v>1365</v>
      </c>
    </row>
    <row r="22" spans="1:1">
      <c r="A22" t="s">
        <v>1367</v>
      </c>
    </row>
    <row r="23" spans="1:1">
      <c r="A23" t="s">
        <v>1368</v>
      </c>
    </row>
    <row r="24" spans="1:1">
      <c r="A24" t="s">
        <v>1366</v>
      </c>
    </row>
    <row r="25" spans="1:1">
      <c r="A25" t="s">
        <v>1369</v>
      </c>
    </row>
    <row r="26" spans="1:1">
      <c r="A26" t="s">
        <v>1370</v>
      </c>
    </row>
    <row r="27" spans="1:1">
      <c r="A27" t="s">
        <v>1371</v>
      </c>
    </row>
    <row r="28" spans="1:1">
      <c r="A28" t="s">
        <v>1372</v>
      </c>
    </row>
    <row r="29" spans="1:1">
      <c r="A29" t="s">
        <v>1373</v>
      </c>
    </row>
    <row r="30" spans="1:1">
      <c r="A30" t="s">
        <v>1374</v>
      </c>
    </row>
    <row r="31" spans="1:1">
      <c r="A31" t="s">
        <v>1375</v>
      </c>
    </row>
    <row r="32" spans="1:1">
      <c r="A32" t="s">
        <v>1376</v>
      </c>
    </row>
    <row r="33" spans="1:1">
      <c r="A33" t="s">
        <v>1377</v>
      </c>
    </row>
    <row r="34" spans="1:1">
      <c r="A34" t="s">
        <v>1378</v>
      </c>
    </row>
    <row r="35" spans="1:1">
      <c r="A35" t="s">
        <v>1379</v>
      </c>
    </row>
    <row r="36" spans="1:1">
      <c r="A36" t="s">
        <v>1380</v>
      </c>
    </row>
    <row r="37" spans="1:1">
      <c r="A37" t="s">
        <v>1381</v>
      </c>
    </row>
    <row r="38" spans="1:1">
      <c r="A38" t="s">
        <v>1381</v>
      </c>
    </row>
    <row r="39" spans="1:1">
      <c r="A39" t="s">
        <v>1382</v>
      </c>
    </row>
    <row r="40" spans="1:1">
      <c r="A40" t="s">
        <v>1383</v>
      </c>
    </row>
    <row r="41" spans="1:1">
      <c r="A41" t="s">
        <v>1384</v>
      </c>
    </row>
    <row r="42" spans="1:1">
      <c r="A42" t="s">
        <v>1385</v>
      </c>
    </row>
    <row r="43" spans="1:1">
      <c r="A43" t="s">
        <v>1386</v>
      </c>
    </row>
    <row r="44" spans="1:1">
      <c r="A44" t="s">
        <v>1387</v>
      </c>
    </row>
    <row r="45" spans="1:1">
      <c r="A45" t="s">
        <v>1388</v>
      </c>
    </row>
    <row r="46" spans="1:1">
      <c r="A46" t="s">
        <v>1389</v>
      </c>
    </row>
    <row r="47" spans="1:1">
      <c r="A47" t="s">
        <v>1390</v>
      </c>
    </row>
    <row r="49" spans="1:1">
      <c r="A49" s="1" t="s">
        <v>1391</v>
      </c>
    </row>
    <row r="50" spans="1:1">
      <c r="A50" t="s">
        <v>1392</v>
      </c>
    </row>
    <row r="51" spans="1:1">
      <c r="A51" t="s">
        <v>1393</v>
      </c>
    </row>
    <row r="52" spans="1:1">
      <c r="A52" t="s">
        <v>1394</v>
      </c>
    </row>
    <row r="53" spans="1:1">
      <c r="A53" t="s">
        <v>1395</v>
      </c>
    </row>
    <row r="54" spans="1:1">
      <c r="A54" t="s">
        <v>1396</v>
      </c>
    </row>
    <row r="55" spans="1:1">
      <c r="A55" t="s">
        <v>1397</v>
      </c>
    </row>
    <row r="56" spans="1:1">
      <c r="A56" t="s">
        <v>1398</v>
      </c>
    </row>
    <row r="57" spans="1:1">
      <c r="A57" t="s">
        <v>1399</v>
      </c>
    </row>
    <row r="58" spans="1:1">
      <c r="A58" t="s">
        <v>1400</v>
      </c>
    </row>
    <row r="60" spans="1:1">
      <c r="A60" s="1" t="s">
        <v>1401</v>
      </c>
    </row>
    <row r="61" spans="1:1">
      <c r="A61" t="s">
        <v>1402</v>
      </c>
    </row>
    <row r="62" spans="1:1">
      <c r="A62" t="s">
        <v>1403</v>
      </c>
    </row>
    <row r="63" spans="1:1">
      <c r="A63" t="s">
        <v>1404</v>
      </c>
    </row>
    <row r="64" spans="1:1">
      <c r="A64" t="s">
        <v>1405</v>
      </c>
    </row>
    <row r="65" spans="1:1">
      <c r="A65" t="s">
        <v>1406</v>
      </c>
    </row>
    <row r="66" spans="1:1">
      <c r="A66" t="s">
        <v>1407</v>
      </c>
    </row>
    <row r="68" spans="1:1">
      <c r="A68" s="1" t="s">
        <v>1408</v>
      </c>
    </row>
    <row r="69" spans="1:1">
      <c r="A69" t="s">
        <v>1409</v>
      </c>
    </row>
    <row r="70" spans="1:1">
      <c r="A70" t="s">
        <v>1410</v>
      </c>
    </row>
    <row r="71" spans="1:1">
      <c r="A71" t="s">
        <v>1411</v>
      </c>
    </row>
    <row r="73" spans="1:1">
      <c r="A73" s="1" t="s">
        <v>1412</v>
      </c>
    </row>
    <row r="74" spans="1:1">
      <c r="A74" t="s">
        <v>1413</v>
      </c>
    </row>
    <row r="75" spans="1:1">
      <c r="A75" t="s">
        <v>1414</v>
      </c>
    </row>
    <row r="76" spans="1:1">
      <c r="A76" t="s">
        <v>1415</v>
      </c>
    </row>
    <row r="78" spans="1:1">
      <c r="A78" s="1" t="s">
        <v>1416</v>
      </c>
    </row>
    <row r="79" spans="1:1">
      <c r="A79" t="s">
        <v>1417</v>
      </c>
    </row>
    <row r="80" spans="1:1">
      <c r="A80" t="s">
        <v>1418</v>
      </c>
    </row>
    <row r="81" spans="1:1" ht="15.6" customHeight="1">
      <c r="A81" t="s">
        <v>1419</v>
      </c>
    </row>
    <row r="82" spans="1:1" ht="15.6" customHeight="1"/>
    <row r="83" spans="1:1" ht="15.6" customHeight="1">
      <c r="A83" s="1" t="s">
        <v>384</v>
      </c>
    </row>
    <row r="84" spans="1:1">
      <c r="A84" t="s">
        <v>1420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7"/>
  <sheetViews>
    <sheetView workbookViewId="0">
      <selection activeCell="E16" sqref="E16"/>
    </sheetView>
  </sheetViews>
  <sheetFormatPr defaultRowHeight="15"/>
  <cols>
    <col min="1" max="1" width="30.42578125" customWidth="1"/>
    <col min="3" max="3" width="21.5703125" customWidth="1"/>
    <col min="4" max="4" width="23.28515625" customWidth="1"/>
    <col min="5" max="5" width="130.28515625" customWidth="1"/>
  </cols>
  <sheetData>
    <row r="1" spans="1:5">
      <c r="A1" s="2" t="s">
        <v>1421</v>
      </c>
      <c r="B1" s="3" t="s">
        <v>1</v>
      </c>
      <c r="C1" s="3" t="s">
        <v>2</v>
      </c>
      <c r="D1" s="3" t="s">
        <v>3</v>
      </c>
      <c r="E1" s="3" t="s">
        <v>26</v>
      </c>
    </row>
    <row r="2" spans="1:5">
      <c r="A2" s="4" t="s">
        <v>27</v>
      </c>
      <c r="B2" s="6">
        <v>32</v>
      </c>
      <c r="C2" s="9">
        <v>26284</v>
      </c>
      <c r="D2" s="7">
        <v>20</v>
      </c>
      <c r="E2" s="4" t="s">
        <v>1422</v>
      </c>
    </row>
    <row r="3" spans="1:5">
      <c r="A3" s="4" t="s">
        <v>29</v>
      </c>
      <c r="B3" s="6">
        <v>8</v>
      </c>
      <c r="C3" s="9">
        <v>143814</v>
      </c>
      <c r="D3" s="7">
        <v>103</v>
      </c>
      <c r="E3" s="4" t="s">
        <v>1423</v>
      </c>
    </row>
    <row r="4" spans="1:5">
      <c r="A4" s="4" t="s">
        <v>424</v>
      </c>
      <c r="B4" s="6">
        <v>1</v>
      </c>
      <c r="C4" s="9"/>
      <c r="D4" s="7">
        <v>25</v>
      </c>
      <c r="E4" s="4" t="s">
        <v>1424</v>
      </c>
    </row>
    <row r="5" spans="1:5">
      <c r="A5" s="4" t="s">
        <v>35</v>
      </c>
      <c r="B5" s="6">
        <v>1</v>
      </c>
      <c r="D5" s="7">
        <v>128</v>
      </c>
      <c r="E5" s="4" t="s">
        <v>1425</v>
      </c>
    </row>
    <row r="6" spans="1:5">
      <c r="A6" s="4" t="s">
        <v>810</v>
      </c>
      <c r="B6" s="6">
        <v>1</v>
      </c>
      <c r="C6" s="9"/>
      <c r="D6" s="7">
        <v>2</v>
      </c>
      <c r="E6" s="4" t="s">
        <v>1426</v>
      </c>
    </row>
    <row r="7" spans="1:5">
      <c r="A7" s="5" t="s">
        <v>24</v>
      </c>
      <c r="B7" s="6">
        <f>SUM(B2:B6)</f>
        <v>43</v>
      </c>
      <c r="C7" s="10"/>
      <c r="D7" s="4"/>
      <c r="E7" s="4"/>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52"/>
  <sheetViews>
    <sheetView workbookViewId="0">
      <selection activeCell="R25" sqref="R25"/>
    </sheetView>
  </sheetViews>
  <sheetFormatPr defaultRowHeight="15"/>
  <cols>
    <col min="1" max="1" width="22.7109375" customWidth="1"/>
  </cols>
  <sheetData>
    <row r="1" spans="1:1">
      <c r="A1" s="1" t="s">
        <v>1277</v>
      </c>
    </row>
    <row r="2" spans="1:1">
      <c r="A2" t="s">
        <v>1427</v>
      </c>
    </row>
    <row r="3" spans="1:1">
      <c r="A3" t="s">
        <v>1428</v>
      </c>
    </row>
    <row r="4" spans="1:1">
      <c r="A4" t="s">
        <v>1429</v>
      </c>
    </row>
    <row r="5" spans="1:1">
      <c r="A5" t="s">
        <v>1430</v>
      </c>
    </row>
    <row r="6" spans="1:1">
      <c r="A6" t="s">
        <v>1431</v>
      </c>
    </row>
    <row r="7" spans="1:1">
      <c r="A7" t="s">
        <v>1432</v>
      </c>
    </row>
    <row r="8" spans="1:1">
      <c r="A8" t="s">
        <v>1433</v>
      </c>
    </row>
    <row r="9" spans="1:1">
      <c r="A9" t="s">
        <v>1434</v>
      </c>
    </row>
    <row r="10" spans="1:1">
      <c r="A10" t="s">
        <v>1435</v>
      </c>
    </row>
    <row r="11" spans="1:1">
      <c r="A11" t="s">
        <v>1436</v>
      </c>
    </row>
    <row r="12" spans="1:1">
      <c r="A12" t="s">
        <v>1437</v>
      </c>
    </row>
    <row r="13" spans="1:1">
      <c r="A13" t="s">
        <v>1438</v>
      </c>
    </row>
    <row r="14" spans="1:1">
      <c r="A14" t="s">
        <v>1883</v>
      </c>
    </row>
    <row r="15" spans="1:1">
      <c r="A15" t="s">
        <v>1439</v>
      </c>
    </row>
    <row r="16" spans="1:1">
      <c r="A16" t="s">
        <v>1440</v>
      </c>
    </row>
    <row r="17" spans="1:1">
      <c r="A17" t="s">
        <v>1441</v>
      </c>
    </row>
    <row r="18" spans="1:1">
      <c r="A18" t="s">
        <v>1442</v>
      </c>
    </row>
    <row r="19" spans="1:1">
      <c r="A19" t="s">
        <v>1443</v>
      </c>
    </row>
    <row r="20" spans="1:1">
      <c r="A20" t="s">
        <v>1444</v>
      </c>
    </row>
    <row r="21" spans="1:1">
      <c r="A21" t="s">
        <v>1445</v>
      </c>
    </row>
    <row r="22" spans="1:1">
      <c r="A22" t="s">
        <v>1446</v>
      </c>
    </row>
    <row r="23" spans="1:1">
      <c r="A23" t="s">
        <v>1447</v>
      </c>
    </row>
    <row r="24" spans="1:1">
      <c r="A24" t="s">
        <v>1448</v>
      </c>
    </row>
    <row r="25" spans="1:1">
      <c r="A25" t="s">
        <v>1449</v>
      </c>
    </row>
    <row r="26" spans="1:1">
      <c r="A26" t="s">
        <v>1882</v>
      </c>
    </row>
    <row r="27" spans="1:1">
      <c r="A27" t="s">
        <v>1450</v>
      </c>
    </row>
    <row r="28" spans="1:1">
      <c r="A28" t="s">
        <v>1451</v>
      </c>
    </row>
    <row r="29" spans="1:1">
      <c r="A29" t="s">
        <v>1452</v>
      </c>
    </row>
    <row r="30" spans="1:1">
      <c r="A30" t="s">
        <v>1453</v>
      </c>
    </row>
    <row r="31" spans="1:1">
      <c r="A31" t="s">
        <v>1454</v>
      </c>
    </row>
    <row r="32" spans="1:1">
      <c r="A32" t="s">
        <v>1455</v>
      </c>
    </row>
    <row r="33" spans="1:1">
      <c r="A33" t="s">
        <v>1456</v>
      </c>
    </row>
    <row r="35" spans="1:1">
      <c r="A35" s="1" t="s">
        <v>1457</v>
      </c>
    </row>
    <row r="36" spans="1:1">
      <c r="A36" t="s">
        <v>1458</v>
      </c>
    </row>
    <row r="37" spans="1:1">
      <c r="A37" t="s">
        <v>1459</v>
      </c>
    </row>
    <row r="38" spans="1:1">
      <c r="A38" t="s">
        <v>1460</v>
      </c>
    </row>
    <row r="39" spans="1:1">
      <c r="A39" t="s">
        <v>1461</v>
      </c>
    </row>
    <row r="40" spans="1:1">
      <c r="A40" t="s">
        <v>1462</v>
      </c>
    </row>
    <row r="41" spans="1:1">
      <c r="A41" t="s">
        <v>1463</v>
      </c>
    </row>
    <row r="42" spans="1:1">
      <c r="A42" t="s">
        <v>1464</v>
      </c>
    </row>
    <row r="43" spans="1:1">
      <c r="A43" t="s">
        <v>1465</v>
      </c>
    </row>
    <row r="45" spans="1:1">
      <c r="A45" s="1" t="s">
        <v>600</v>
      </c>
    </row>
    <row r="46" spans="1:1">
      <c r="A46" t="s">
        <v>1424</v>
      </c>
    </row>
    <row r="48" spans="1:1">
      <c r="A48" s="1" t="s">
        <v>1195</v>
      </c>
    </row>
    <row r="49" spans="1:1">
      <c r="A49" t="s">
        <v>1466</v>
      </c>
    </row>
    <row r="51" spans="1:1">
      <c r="A51" s="1" t="s">
        <v>1467</v>
      </c>
    </row>
    <row r="52" spans="1:1">
      <c r="A52" t="s">
        <v>1468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1"/>
  <sheetViews>
    <sheetView workbookViewId="0">
      <selection activeCell="D35" sqref="D35"/>
    </sheetView>
  </sheetViews>
  <sheetFormatPr defaultRowHeight="15"/>
  <cols>
    <col min="1" max="1" width="30.42578125" customWidth="1"/>
    <col min="3" max="3" width="19" customWidth="1"/>
    <col min="4" max="4" width="22.140625" customWidth="1"/>
    <col min="5" max="5" width="121.7109375" customWidth="1"/>
  </cols>
  <sheetData>
    <row r="1" spans="1:5">
      <c r="A1" s="2" t="s">
        <v>25</v>
      </c>
      <c r="B1" s="3" t="s">
        <v>1</v>
      </c>
      <c r="C1" s="3" t="s">
        <v>2</v>
      </c>
      <c r="D1" s="3" t="s">
        <v>3</v>
      </c>
      <c r="E1" s="3" t="s">
        <v>26</v>
      </c>
    </row>
    <row r="2" spans="1:5">
      <c r="A2" s="4" t="s">
        <v>27</v>
      </c>
      <c r="B2" s="6">
        <v>88</v>
      </c>
      <c r="C2" s="9">
        <v>111237</v>
      </c>
      <c r="D2" s="7">
        <v>3</v>
      </c>
      <c r="E2" s="4" t="s">
        <v>28</v>
      </c>
    </row>
    <row r="3" spans="1:5">
      <c r="A3" s="4" t="s">
        <v>29</v>
      </c>
      <c r="B3" s="6">
        <v>66</v>
      </c>
      <c r="C3" s="9">
        <v>143629</v>
      </c>
      <c r="D3" s="7">
        <v>75</v>
      </c>
      <c r="E3" s="4" t="s">
        <v>30</v>
      </c>
    </row>
    <row r="4" spans="1:5">
      <c r="A4" s="4" t="s">
        <v>31</v>
      </c>
      <c r="B4" s="6">
        <v>4</v>
      </c>
      <c r="C4" s="9">
        <v>113140</v>
      </c>
      <c r="D4" s="7"/>
      <c r="E4" s="4" t="s">
        <v>32</v>
      </c>
    </row>
    <row r="5" spans="1:5">
      <c r="A5" s="4" t="s">
        <v>33</v>
      </c>
      <c r="B5" s="6">
        <v>4</v>
      </c>
      <c r="C5" s="9">
        <v>96983</v>
      </c>
      <c r="D5" s="7">
        <v>79</v>
      </c>
      <c r="E5" s="4" t="s">
        <v>34</v>
      </c>
    </row>
    <row r="6" spans="1:5">
      <c r="A6" s="4" t="s">
        <v>35</v>
      </c>
      <c r="B6" s="6">
        <v>4</v>
      </c>
      <c r="C6" s="9">
        <v>73974</v>
      </c>
      <c r="D6" s="7"/>
      <c r="E6" s="4" t="s">
        <v>36</v>
      </c>
    </row>
    <row r="7" spans="1:5">
      <c r="A7" s="4" t="s">
        <v>37</v>
      </c>
      <c r="B7" s="6">
        <v>1</v>
      </c>
      <c r="C7" s="9">
        <v>23060</v>
      </c>
      <c r="D7" s="7"/>
      <c r="E7" s="4" t="s">
        <v>38</v>
      </c>
    </row>
    <row r="8" spans="1:5">
      <c r="A8" s="4" t="s">
        <v>39</v>
      </c>
      <c r="B8" s="6">
        <v>1</v>
      </c>
      <c r="C8" s="9"/>
      <c r="D8" s="7">
        <v>35</v>
      </c>
      <c r="E8" s="4" t="s">
        <v>40</v>
      </c>
    </row>
    <row r="9" spans="1:5">
      <c r="A9" s="4" t="s">
        <v>41</v>
      </c>
      <c r="B9" s="6">
        <v>1</v>
      </c>
      <c r="C9" s="9">
        <v>91321</v>
      </c>
      <c r="D9" s="7"/>
      <c r="E9" s="4" t="s">
        <v>42</v>
      </c>
    </row>
    <row r="10" spans="1:5">
      <c r="A10" s="4" t="s">
        <v>43</v>
      </c>
      <c r="B10" s="6">
        <v>1</v>
      </c>
      <c r="C10" s="9">
        <v>52235</v>
      </c>
      <c r="D10" s="6"/>
      <c r="E10" s="4" t="s">
        <v>44</v>
      </c>
    </row>
    <row r="11" spans="1:5">
      <c r="A11" s="5" t="s">
        <v>24</v>
      </c>
      <c r="B11" s="6">
        <f>SUM(B2:B10)</f>
        <v>170</v>
      </c>
      <c r="C11" s="10"/>
      <c r="D11" s="4"/>
      <c r="E11" s="4"/>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30"/>
  <sheetViews>
    <sheetView workbookViewId="0">
      <selection activeCell="G28" sqref="G28"/>
    </sheetView>
  </sheetViews>
  <sheetFormatPr defaultRowHeight="15"/>
  <cols>
    <col min="1" max="1" width="37.5703125" customWidth="1"/>
    <col min="3" max="3" width="20.140625" customWidth="1"/>
    <col min="4" max="4" width="22.5703125" customWidth="1"/>
    <col min="5" max="5" width="101.7109375" customWidth="1"/>
  </cols>
  <sheetData>
    <row r="1" spans="1:5">
      <c r="A1" s="2" t="s">
        <v>1469</v>
      </c>
      <c r="B1" s="3" t="s">
        <v>1</v>
      </c>
      <c r="C1" s="3" t="s">
        <v>2</v>
      </c>
      <c r="D1" s="3" t="s">
        <v>3</v>
      </c>
      <c r="E1" s="3" t="s">
        <v>26</v>
      </c>
    </row>
    <row r="2" spans="1:5">
      <c r="A2" s="4" t="s">
        <v>1470</v>
      </c>
      <c r="B2" s="6">
        <v>233</v>
      </c>
      <c r="C2" s="9">
        <v>24779.329742489201</v>
      </c>
      <c r="D2" s="7"/>
      <c r="E2" s="4" t="s">
        <v>1471</v>
      </c>
    </row>
    <row r="3" spans="1:5">
      <c r="A3" s="4" t="s">
        <v>424</v>
      </c>
      <c r="B3" s="6">
        <v>60</v>
      </c>
      <c r="C3" s="9"/>
      <c r="D3" s="7">
        <v>29.566666666666599</v>
      </c>
      <c r="E3" s="4" t="s">
        <v>1472</v>
      </c>
    </row>
    <row r="4" spans="1:5">
      <c r="A4" s="4" t="s">
        <v>1473</v>
      </c>
      <c r="B4" s="6">
        <v>60</v>
      </c>
      <c r="C4" s="9">
        <v>31870.558888888801</v>
      </c>
      <c r="D4" s="7">
        <v>68.803921568627402</v>
      </c>
      <c r="E4" s="4" t="s">
        <v>1474</v>
      </c>
    </row>
    <row r="5" spans="1:5">
      <c r="A5" s="4" t="s">
        <v>39</v>
      </c>
      <c r="B5" s="6">
        <v>23</v>
      </c>
      <c r="C5" s="9">
        <v>25360.583999999999</v>
      </c>
      <c r="D5" s="7">
        <v>101.888888888888</v>
      </c>
      <c r="E5" s="4" t="s">
        <v>1475</v>
      </c>
    </row>
    <row r="6" spans="1:5">
      <c r="A6" s="4" t="s">
        <v>1058</v>
      </c>
      <c r="B6" s="6">
        <v>19</v>
      </c>
      <c r="C6" s="9">
        <v>141695.875882352</v>
      </c>
      <c r="D6" s="7">
        <v>33.5</v>
      </c>
      <c r="E6" s="4" t="s">
        <v>1476</v>
      </c>
    </row>
    <row r="7" spans="1:5">
      <c r="A7" s="4" t="s">
        <v>29</v>
      </c>
      <c r="B7" s="6">
        <v>16</v>
      </c>
      <c r="C7" s="9"/>
      <c r="D7" s="7">
        <v>34.6</v>
      </c>
      <c r="E7" s="4" t="s">
        <v>1477</v>
      </c>
    </row>
    <row r="8" spans="1:5">
      <c r="A8" s="4" t="s">
        <v>400</v>
      </c>
      <c r="B8" s="6">
        <v>16</v>
      </c>
      <c r="C8" s="9">
        <v>93577.35</v>
      </c>
      <c r="D8" s="7">
        <v>45</v>
      </c>
      <c r="E8" s="4" t="s">
        <v>1478</v>
      </c>
    </row>
    <row r="9" spans="1:5">
      <c r="A9" s="4" t="s">
        <v>1479</v>
      </c>
      <c r="B9" s="6">
        <v>14</v>
      </c>
      <c r="C9" s="9"/>
      <c r="D9" s="7">
        <v>80.142857142857096</v>
      </c>
      <c r="E9" s="4" t="s">
        <v>1480</v>
      </c>
    </row>
    <row r="10" spans="1:5">
      <c r="A10" s="4" t="s">
        <v>1481</v>
      </c>
      <c r="B10" s="6">
        <v>12</v>
      </c>
      <c r="C10" s="9"/>
      <c r="D10" s="7">
        <v>57.0833333333333</v>
      </c>
      <c r="E10" s="4" t="s">
        <v>1884</v>
      </c>
    </row>
    <row r="11" spans="1:5">
      <c r="A11" s="4" t="s">
        <v>1482</v>
      </c>
      <c r="B11" s="6">
        <v>10</v>
      </c>
      <c r="C11" s="9">
        <v>14260.130666666601</v>
      </c>
      <c r="D11" s="7">
        <v>10</v>
      </c>
      <c r="E11" s="4" t="s">
        <v>1483</v>
      </c>
    </row>
    <row r="12" spans="1:5">
      <c r="A12" s="4" t="s">
        <v>230</v>
      </c>
      <c r="B12" s="6">
        <v>5</v>
      </c>
      <c r="C12" s="9">
        <v>69172</v>
      </c>
      <c r="D12" s="7">
        <v>91</v>
      </c>
      <c r="E12" s="4" t="s">
        <v>1484</v>
      </c>
    </row>
    <row r="13" spans="1:5">
      <c r="A13" s="4" t="s">
        <v>417</v>
      </c>
      <c r="B13" s="6">
        <v>5</v>
      </c>
      <c r="C13" s="9">
        <v>8000</v>
      </c>
      <c r="D13" s="7">
        <v>14.75</v>
      </c>
      <c r="E13" s="4" t="s">
        <v>1485</v>
      </c>
    </row>
    <row r="14" spans="1:5">
      <c r="A14" s="4" t="s">
        <v>37</v>
      </c>
      <c r="B14" s="6">
        <v>4</v>
      </c>
      <c r="C14" s="9">
        <v>16145.264999999999</v>
      </c>
      <c r="D14" s="7"/>
      <c r="E14" s="4" t="s">
        <v>1486</v>
      </c>
    </row>
    <row r="15" spans="1:5">
      <c r="A15" s="4" t="s">
        <v>1487</v>
      </c>
      <c r="B15" s="6">
        <v>4</v>
      </c>
      <c r="C15" s="9"/>
      <c r="D15" s="7">
        <v>20.25</v>
      </c>
      <c r="E15" s="4" t="s">
        <v>1488</v>
      </c>
    </row>
    <row r="16" spans="1:5">
      <c r="A16" s="4" t="s">
        <v>1489</v>
      </c>
      <c r="B16" s="6">
        <v>4</v>
      </c>
      <c r="C16" s="9">
        <v>7186.0599999999904</v>
      </c>
      <c r="D16" s="7">
        <v>11</v>
      </c>
      <c r="E16" s="4" t="s">
        <v>1490</v>
      </c>
    </row>
    <row r="17" spans="1:5">
      <c r="A17" s="4" t="s">
        <v>1491</v>
      </c>
      <c r="B17" s="6">
        <v>3</v>
      </c>
      <c r="C17" s="9"/>
      <c r="D17" s="7">
        <v>261.666666666666</v>
      </c>
      <c r="E17" s="4" t="s">
        <v>1492</v>
      </c>
    </row>
    <row r="18" spans="1:5">
      <c r="A18" s="4" t="s">
        <v>1493</v>
      </c>
      <c r="B18" s="6">
        <v>3</v>
      </c>
      <c r="C18" s="9"/>
      <c r="D18" s="7">
        <v>12</v>
      </c>
      <c r="E18" s="4" t="s">
        <v>1494</v>
      </c>
    </row>
    <row r="19" spans="1:5">
      <c r="A19" s="4" t="s">
        <v>1495</v>
      </c>
      <c r="B19" s="6">
        <v>3</v>
      </c>
      <c r="C19" s="9"/>
      <c r="D19" s="7">
        <v>332.666666666666</v>
      </c>
      <c r="E19" s="4" t="s">
        <v>1496</v>
      </c>
    </row>
    <row r="20" spans="1:5">
      <c r="A20" s="4" t="s">
        <v>1497</v>
      </c>
      <c r="B20" s="6">
        <v>3</v>
      </c>
      <c r="C20" s="9"/>
      <c r="D20" s="7">
        <v>117.666666666666</v>
      </c>
      <c r="E20" s="4" t="s">
        <v>1498</v>
      </c>
    </row>
    <row r="21" spans="1:5">
      <c r="A21" s="4" t="s">
        <v>1499</v>
      </c>
      <c r="B21" s="6">
        <v>2</v>
      </c>
      <c r="C21" s="9">
        <v>19140.2</v>
      </c>
      <c r="D21" s="7"/>
      <c r="E21" s="4" t="s">
        <v>1500</v>
      </c>
    </row>
    <row r="22" spans="1:5">
      <c r="A22" s="4" t="s">
        <v>226</v>
      </c>
      <c r="B22" s="6">
        <v>2</v>
      </c>
      <c r="C22" s="9">
        <v>4961.92</v>
      </c>
      <c r="D22" s="7">
        <v>49</v>
      </c>
      <c r="E22" s="4" t="s">
        <v>1885</v>
      </c>
    </row>
    <row r="23" spans="1:5">
      <c r="A23" s="4" t="s">
        <v>1501</v>
      </c>
      <c r="B23" s="6">
        <v>1</v>
      </c>
      <c r="C23" s="9">
        <v>2996.96</v>
      </c>
      <c r="D23" s="7"/>
      <c r="E23" s="4" t="s">
        <v>1502</v>
      </c>
    </row>
    <row r="24" spans="1:5">
      <c r="A24" s="4" t="s">
        <v>27</v>
      </c>
      <c r="B24" s="6">
        <v>1</v>
      </c>
      <c r="C24" s="9"/>
      <c r="D24" s="7">
        <v>55</v>
      </c>
      <c r="E24" s="4" t="s">
        <v>1503</v>
      </c>
    </row>
    <row r="25" spans="1:5">
      <c r="A25" s="4" t="s">
        <v>35</v>
      </c>
      <c r="B25" s="6">
        <v>1</v>
      </c>
      <c r="C25" s="9"/>
      <c r="D25" s="7">
        <v>5</v>
      </c>
      <c r="E25" s="4" t="s">
        <v>1886</v>
      </c>
    </row>
    <row r="26" spans="1:5">
      <c r="A26" s="4" t="s">
        <v>1504</v>
      </c>
      <c r="B26" s="6">
        <v>1</v>
      </c>
      <c r="C26" s="9"/>
      <c r="D26" s="7">
        <v>94</v>
      </c>
      <c r="E26" s="4" t="s">
        <v>1505</v>
      </c>
    </row>
    <row r="27" spans="1:5">
      <c r="A27" s="4" t="s">
        <v>833</v>
      </c>
      <c r="B27" s="6">
        <v>1</v>
      </c>
      <c r="C27" s="9">
        <v>1125</v>
      </c>
      <c r="D27" s="7"/>
      <c r="E27" s="4" t="s">
        <v>1506</v>
      </c>
    </row>
    <row r="28" spans="1:5">
      <c r="A28" s="4" t="s">
        <v>1208</v>
      </c>
      <c r="B28" s="6">
        <v>1</v>
      </c>
      <c r="C28" s="9">
        <v>7236.6</v>
      </c>
      <c r="D28" s="7"/>
      <c r="E28" s="4" t="s">
        <v>1507</v>
      </c>
    </row>
    <row r="29" spans="1:5">
      <c r="A29" s="4" t="s">
        <v>1508</v>
      </c>
      <c r="B29" s="6">
        <v>1</v>
      </c>
      <c r="C29" s="9"/>
      <c r="D29" s="7">
        <v>4</v>
      </c>
      <c r="E29" s="4" t="s">
        <v>1509</v>
      </c>
    </row>
    <row r="30" spans="1:5">
      <c r="A30" s="5" t="s">
        <v>24</v>
      </c>
      <c r="B30" s="6">
        <f>SUM(B2:B29)</f>
        <v>508</v>
      </c>
      <c r="C30" s="10"/>
      <c r="D30" s="4"/>
      <c r="E30" s="4"/>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563"/>
  <sheetViews>
    <sheetView tabSelected="1" topLeftCell="A519" workbookViewId="0">
      <selection activeCell="D539" sqref="D539"/>
    </sheetView>
  </sheetViews>
  <sheetFormatPr defaultRowHeight="15"/>
  <cols>
    <col min="1" max="1" width="153.28515625" customWidth="1"/>
    <col min="2" max="2" width="37.5703125" customWidth="1"/>
  </cols>
  <sheetData>
    <row r="1" spans="1:2">
      <c r="A1" s="1" t="s">
        <v>1510</v>
      </c>
    </row>
    <row r="2" spans="1:2">
      <c r="A2" t="s">
        <v>1511</v>
      </c>
      <c r="B2" t="s">
        <v>1470</v>
      </c>
    </row>
    <row r="3" spans="1:2">
      <c r="A3" t="s">
        <v>1512</v>
      </c>
      <c r="B3" t="s">
        <v>1470</v>
      </c>
    </row>
    <row r="4" spans="1:2">
      <c r="A4" t="s">
        <v>1513</v>
      </c>
      <c r="B4" t="s">
        <v>1470</v>
      </c>
    </row>
    <row r="5" spans="1:2">
      <c r="A5" t="s">
        <v>1511</v>
      </c>
      <c r="B5" t="s">
        <v>1470</v>
      </c>
    </row>
    <row r="6" spans="1:2">
      <c r="A6" t="s">
        <v>1511</v>
      </c>
      <c r="B6" t="s">
        <v>1470</v>
      </c>
    </row>
    <row r="7" spans="1:2">
      <c r="A7" t="s">
        <v>1513</v>
      </c>
      <c r="B7" t="s">
        <v>1470</v>
      </c>
    </row>
    <row r="8" spans="1:2">
      <c r="A8" t="s">
        <v>1513</v>
      </c>
      <c r="B8" t="s">
        <v>1470</v>
      </c>
    </row>
    <row r="9" spans="1:2">
      <c r="A9" t="s">
        <v>1514</v>
      </c>
      <c r="B9" t="s">
        <v>1470</v>
      </c>
    </row>
    <row r="10" spans="1:2">
      <c r="A10" t="s">
        <v>1515</v>
      </c>
      <c r="B10" t="s">
        <v>1470</v>
      </c>
    </row>
    <row r="11" spans="1:2">
      <c r="A11" t="s">
        <v>1516</v>
      </c>
      <c r="B11" t="s">
        <v>1470</v>
      </c>
    </row>
    <row r="12" spans="1:2">
      <c r="A12" t="s">
        <v>1516</v>
      </c>
      <c r="B12" t="s">
        <v>1470</v>
      </c>
    </row>
    <row r="13" spans="1:2">
      <c r="A13" t="s">
        <v>1517</v>
      </c>
      <c r="B13" t="s">
        <v>1470</v>
      </c>
    </row>
    <row r="14" spans="1:2">
      <c r="A14" t="s">
        <v>1518</v>
      </c>
      <c r="B14" t="s">
        <v>1470</v>
      </c>
    </row>
    <row r="15" spans="1:2">
      <c r="A15" t="s">
        <v>1519</v>
      </c>
      <c r="B15" t="s">
        <v>1470</v>
      </c>
    </row>
    <row r="16" spans="1:2">
      <c r="A16" t="s">
        <v>1514</v>
      </c>
      <c r="B16" t="s">
        <v>1470</v>
      </c>
    </row>
    <row r="17" spans="1:2">
      <c r="A17" t="s">
        <v>1513</v>
      </c>
      <c r="B17" t="s">
        <v>1470</v>
      </c>
    </row>
    <row r="18" spans="1:2">
      <c r="A18" t="s">
        <v>1513</v>
      </c>
      <c r="B18" t="s">
        <v>1470</v>
      </c>
    </row>
    <row r="19" spans="1:2">
      <c r="A19" t="s">
        <v>1511</v>
      </c>
      <c r="B19" t="s">
        <v>1470</v>
      </c>
    </row>
    <row r="20" spans="1:2">
      <c r="A20" t="s">
        <v>1520</v>
      </c>
      <c r="B20" t="s">
        <v>1470</v>
      </c>
    </row>
    <row r="21" spans="1:2">
      <c r="A21" t="s">
        <v>1516</v>
      </c>
      <c r="B21" t="s">
        <v>1470</v>
      </c>
    </row>
    <row r="22" spans="1:2">
      <c r="A22" t="s">
        <v>1521</v>
      </c>
      <c r="B22" t="s">
        <v>1470</v>
      </c>
    </row>
    <row r="23" spans="1:2">
      <c r="A23" t="s">
        <v>1511</v>
      </c>
      <c r="B23" t="s">
        <v>1470</v>
      </c>
    </row>
    <row r="24" spans="1:2">
      <c r="A24" t="s">
        <v>1522</v>
      </c>
      <c r="B24" t="s">
        <v>1470</v>
      </c>
    </row>
    <row r="25" spans="1:2">
      <c r="A25" t="s">
        <v>1516</v>
      </c>
      <c r="B25" t="s">
        <v>1470</v>
      </c>
    </row>
    <row r="26" spans="1:2">
      <c r="A26" t="s">
        <v>1523</v>
      </c>
      <c r="B26" t="s">
        <v>1470</v>
      </c>
    </row>
    <row r="27" spans="1:2">
      <c r="A27" t="s">
        <v>1511</v>
      </c>
      <c r="B27" t="s">
        <v>1470</v>
      </c>
    </row>
    <row r="28" spans="1:2">
      <c r="A28" t="s">
        <v>1511</v>
      </c>
      <c r="B28" t="s">
        <v>1470</v>
      </c>
    </row>
    <row r="29" spans="1:2">
      <c r="A29" t="s">
        <v>1511</v>
      </c>
      <c r="B29" t="s">
        <v>1470</v>
      </c>
    </row>
    <row r="30" spans="1:2">
      <c r="A30" t="s">
        <v>1511</v>
      </c>
      <c r="B30" t="s">
        <v>1470</v>
      </c>
    </row>
    <row r="31" spans="1:2">
      <c r="A31" t="s">
        <v>1511</v>
      </c>
      <c r="B31" t="s">
        <v>1470</v>
      </c>
    </row>
    <row r="32" spans="1:2">
      <c r="A32" t="s">
        <v>1524</v>
      </c>
      <c r="B32" t="s">
        <v>1470</v>
      </c>
    </row>
    <row r="33" spans="1:2">
      <c r="A33" t="s">
        <v>1511</v>
      </c>
      <c r="B33" t="s">
        <v>1470</v>
      </c>
    </row>
    <row r="34" spans="1:2">
      <c r="A34" t="s">
        <v>1511</v>
      </c>
      <c r="B34" t="s">
        <v>1470</v>
      </c>
    </row>
    <row r="35" spans="1:2">
      <c r="A35" t="s">
        <v>1511</v>
      </c>
      <c r="B35" t="s">
        <v>1470</v>
      </c>
    </row>
    <row r="36" spans="1:2">
      <c r="A36" t="s">
        <v>1511</v>
      </c>
      <c r="B36" t="s">
        <v>1470</v>
      </c>
    </row>
    <row r="37" spans="1:2">
      <c r="A37" t="s">
        <v>1513</v>
      </c>
      <c r="B37" t="s">
        <v>1470</v>
      </c>
    </row>
    <row r="38" spans="1:2">
      <c r="A38" t="s">
        <v>1513</v>
      </c>
      <c r="B38" t="s">
        <v>1470</v>
      </c>
    </row>
    <row r="39" spans="1:2">
      <c r="A39" t="s">
        <v>1511</v>
      </c>
      <c r="B39" t="s">
        <v>1470</v>
      </c>
    </row>
    <row r="40" spans="1:2">
      <c r="A40" t="s">
        <v>1511</v>
      </c>
      <c r="B40" t="s">
        <v>1470</v>
      </c>
    </row>
    <row r="41" spans="1:2">
      <c r="A41" t="s">
        <v>1514</v>
      </c>
      <c r="B41" t="s">
        <v>1470</v>
      </c>
    </row>
    <row r="42" spans="1:2">
      <c r="A42" t="s">
        <v>1516</v>
      </c>
      <c r="B42" t="s">
        <v>1470</v>
      </c>
    </row>
    <row r="43" spans="1:2">
      <c r="A43" t="s">
        <v>1516</v>
      </c>
      <c r="B43" t="s">
        <v>1470</v>
      </c>
    </row>
    <row r="44" spans="1:2">
      <c r="A44" t="s">
        <v>1525</v>
      </c>
      <c r="B44" t="s">
        <v>1470</v>
      </c>
    </row>
    <row r="45" spans="1:2">
      <c r="A45" t="s">
        <v>1518</v>
      </c>
      <c r="B45" t="s">
        <v>1470</v>
      </c>
    </row>
    <row r="46" spans="1:2">
      <c r="A46" t="s">
        <v>1513</v>
      </c>
      <c r="B46" t="s">
        <v>1470</v>
      </c>
    </row>
    <row r="47" spans="1:2">
      <c r="A47" t="s">
        <v>1513</v>
      </c>
      <c r="B47" t="s">
        <v>1470</v>
      </c>
    </row>
    <row r="48" spans="1:2">
      <c r="A48" t="s">
        <v>1526</v>
      </c>
      <c r="B48" t="s">
        <v>1470</v>
      </c>
    </row>
    <row r="49" spans="1:2">
      <c r="A49" t="s">
        <v>1527</v>
      </c>
      <c r="B49" t="s">
        <v>1470</v>
      </c>
    </row>
    <row r="50" spans="1:2">
      <c r="A50" t="s">
        <v>1528</v>
      </c>
      <c r="B50" t="s">
        <v>1470</v>
      </c>
    </row>
    <row r="51" spans="1:2">
      <c r="A51" t="s">
        <v>1528</v>
      </c>
      <c r="B51" t="s">
        <v>1470</v>
      </c>
    </row>
    <row r="52" spans="1:2">
      <c r="A52" t="s">
        <v>1516</v>
      </c>
      <c r="B52" t="s">
        <v>1470</v>
      </c>
    </row>
    <row r="53" spans="1:2">
      <c r="A53" t="s">
        <v>1512</v>
      </c>
      <c r="B53" t="s">
        <v>1470</v>
      </c>
    </row>
    <row r="54" spans="1:2">
      <c r="A54" t="s">
        <v>1515</v>
      </c>
      <c r="B54" t="s">
        <v>1470</v>
      </c>
    </row>
    <row r="55" spans="1:2">
      <c r="A55" t="s">
        <v>1513</v>
      </c>
      <c r="B55" t="s">
        <v>1470</v>
      </c>
    </row>
    <row r="56" spans="1:2">
      <c r="A56" t="s">
        <v>1516</v>
      </c>
      <c r="B56" t="s">
        <v>1470</v>
      </c>
    </row>
    <row r="57" spans="1:2">
      <c r="A57" t="s">
        <v>1511</v>
      </c>
      <c r="B57" t="s">
        <v>1470</v>
      </c>
    </row>
    <row r="58" spans="1:2">
      <c r="A58" t="s">
        <v>1515</v>
      </c>
      <c r="B58" t="s">
        <v>1470</v>
      </c>
    </row>
    <row r="59" spans="1:2">
      <c r="A59" t="s">
        <v>1518</v>
      </c>
      <c r="B59" t="s">
        <v>1470</v>
      </c>
    </row>
    <row r="60" spans="1:2">
      <c r="A60" t="s">
        <v>1511</v>
      </c>
      <c r="B60" t="s">
        <v>1470</v>
      </c>
    </row>
    <row r="61" spans="1:2">
      <c r="A61" t="s">
        <v>1513</v>
      </c>
      <c r="B61" t="s">
        <v>1470</v>
      </c>
    </row>
    <row r="62" spans="1:2">
      <c r="A62" t="s">
        <v>1511</v>
      </c>
      <c r="B62" t="s">
        <v>1470</v>
      </c>
    </row>
    <row r="63" spans="1:2">
      <c r="A63" t="s">
        <v>1511</v>
      </c>
      <c r="B63" t="s">
        <v>1470</v>
      </c>
    </row>
    <row r="64" spans="1:2">
      <c r="A64" t="s">
        <v>1511</v>
      </c>
      <c r="B64" t="s">
        <v>1470</v>
      </c>
    </row>
    <row r="65" spans="1:2">
      <c r="A65" t="s">
        <v>1511</v>
      </c>
      <c r="B65" t="s">
        <v>1470</v>
      </c>
    </row>
    <row r="66" spans="1:2">
      <c r="A66" t="s">
        <v>1511</v>
      </c>
      <c r="B66" t="s">
        <v>1470</v>
      </c>
    </row>
    <row r="67" spans="1:2">
      <c r="A67" t="s">
        <v>1513</v>
      </c>
      <c r="B67" t="s">
        <v>1470</v>
      </c>
    </row>
    <row r="68" spans="1:2">
      <c r="A68" t="s">
        <v>1512</v>
      </c>
      <c r="B68" t="s">
        <v>1470</v>
      </c>
    </row>
    <row r="69" spans="1:2">
      <c r="A69" t="s">
        <v>1511</v>
      </c>
      <c r="B69" t="s">
        <v>1470</v>
      </c>
    </row>
    <row r="70" spans="1:2">
      <c r="A70" t="s">
        <v>1511</v>
      </c>
      <c r="B70" t="s">
        <v>1470</v>
      </c>
    </row>
    <row r="71" spans="1:2">
      <c r="A71" t="s">
        <v>1511</v>
      </c>
      <c r="B71" t="s">
        <v>1470</v>
      </c>
    </row>
    <row r="72" spans="1:2">
      <c r="A72" t="s">
        <v>1525</v>
      </c>
      <c r="B72" t="s">
        <v>1470</v>
      </c>
    </row>
    <row r="73" spans="1:2">
      <c r="A73" t="s">
        <v>1511</v>
      </c>
      <c r="B73" t="s">
        <v>1470</v>
      </c>
    </row>
    <row r="74" spans="1:2">
      <c r="A74" t="s">
        <v>1512</v>
      </c>
      <c r="B74" t="s">
        <v>1470</v>
      </c>
    </row>
    <row r="75" spans="1:2">
      <c r="A75" t="s">
        <v>1511</v>
      </c>
      <c r="B75" t="s">
        <v>1470</v>
      </c>
    </row>
    <row r="76" spans="1:2">
      <c r="A76" t="s">
        <v>1516</v>
      </c>
      <c r="B76" t="s">
        <v>1470</v>
      </c>
    </row>
    <row r="77" spans="1:2">
      <c r="A77" t="s">
        <v>1511</v>
      </c>
      <c r="B77" t="s">
        <v>1470</v>
      </c>
    </row>
    <row r="78" spans="1:2">
      <c r="A78" t="s">
        <v>1511</v>
      </c>
      <c r="B78" t="s">
        <v>1470</v>
      </c>
    </row>
    <row r="79" spans="1:2">
      <c r="A79" t="s">
        <v>1513</v>
      </c>
      <c r="B79" t="s">
        <v>1470</v>
      </c>
    </row>
    <row r="80" spans="1:2">
      <c r="A80" t="s">
        <v>1522</v>
      </c>
      <c r="B80" t="s">
        <v>1470</v>
      </c>
    </row>
    <row r="81" spans="1:2">
      <c r="A81" t="s">
        <v>1518</v>
      </c>
      <c r="B81" t="s">
        <v>1470</v>
      </c>
    </row>
    <row r="82" spans="1:2">
      <c r="A82" t="s">
        <v>1511</v>
      </c>
      <c r="B82" t="s">
        <v>1470</v>
      </c>
    </row>
    <row r="83" spans="1:2">
      <c r="A83" t="s">
        <v>1513</v>
      </c>
      <c r="B83" t="s">
        <v>1470</v>
      </c>
    </row>
    <row r="84" spans="1:2">
      <c r="A84" t="s">
        <v>1529</v>
      </c>
      <c r="B84" t="s">
        <v>1470</v>
      </c>
    </row>
    <row r="85" spans="1:2">
      <c r="A85" t="s">
        <v>1511</v>
      </c>
      <c r="B85" t="s">
        <v>1470</v>
      </c>
    </row>
    <row r="86" spans="1:2">
      <c r="A86" t="s">
        <v>1525</v>
      </c>
      <c r="B86" t="s">
        <v>1470</v>
      </c>
    </row>
    <row r="87" spans="1:2">
      <c r="A87" t="s">
        <v>1513</v>
      </c>
      <c r="B87" t="s">
        <v>1470</v>
      </c>
    </row>
    <row r="88" spans="1:2">
      <c r="A88" t="s">
        <v>1513</v>
      </c>
      <c r="B88" t="s">
        <v>1470</v>
      </c>
    </row>
    <row r="89" spans="1:2">
      <c r="A89" t="s">
        <v>1511</v>
      </c>
      <c r="B89" t="s">
        <v>1470</v>
      </c>
    </row>
    <row r="90" spans="1:2">
      <c r="A90" t="s">
        <v>1511</v>
      </c>
      <c r="B90" t="s">
        <v>1470</v>
      </c>
    </row>
    <row r="91" spans="1:2">
      <c r="A91" t="s">
        <v>1516</v>
      </c>
      <c r="B91" t="s">
        <v>1470</v>
      </c>
    </row>
    <row r="92" spans="1:2">
      <c r="A92" t="s">
        <v>1525</v>
      </c>
      <c r="B92" t="s">
        <v>1470</v>
      </c>
    </row>
    <row r="93" spans="1:2">
      <c r="A93" t="s">
        <v>1518</v>
      </c>
      <c r="B93" t="s">
        <v>1470</v>
      </c>
    </row>
    <row r="94" spans="1:2">
      <c r="A94" t="s">
        <v>1530</v>
      </c>
      <c r="B94" t="s">
        <v>1470</v>
      </c>
    </row>
    <row r="95" spans="1:2">
      <c r="A95" t="s">
        <v>1511</v>
      </c>
      <c r="B95" t="s">
        <v>1470</v>
      </c>
    </row>
    <row r="96" spans="1:2">
      <c r="A96" t="s">
        <v>1511</v>
      </c>
      <c r="B96" t="s">
        <v>1470</v>
      </c>
    </row>
    <row r="97" spans="1:2">
      <c r="A97" t="s">
        <v>1513</v>
      </c>
      <c r="B97" t="s">
        <v>1470</v>
      </c>
    </row>
    <row r="98" spans="1:2">
      <c r="A98" t="s">
        <v>1515</v>
      </c>
      <c r="B98" t="s">
        <v>1470</v>
      </c>
    </row>
    <row r="99" spans="1:2">
      <c r="A99" t="s">
        <v>1511</v>
      </c>
      <c r="B99" t="s">
        <v>1470</v>
      </c>
    </row>
    <row r="100" spans="1:2">
      <c r="A100" t="s">
        <v>1525</v>
      </c>
      <c r="B100" t="s">
        <v>1470</v>
      </c>
    </row>
    <row r="101" spans="1:2">
      <c r="A101" t="s">
        <v>1516</v>
      </c>
      <c r="B101" t="s">
        <v>1470</v>
      </c>
    </row>
    <row r="102" spans="1:2">
      <c r="A102" t="s">
        <v>1511</v>
      </c>
      <c r="B102" t="s">
        <v>1470</v>
      </c>
    </row>
    <row r="103" spans="1:2">
      <c r="A103" t="s">
        <v>1513</v>
      </c>
      <c r="B103" t="s">
        <v>1470</v>
      </c>
    </row>
    <row r="104" spans="1:2">
      <c r="A104" t="s">
        <v>1511</v>
      </c>
      <c r="B104" t="s">
        <v>1470</v>
      </c>
    </row>
    <row r="105" spans="1:2">
      <c r="A105" t="s">
        <v>1518</v>
      </c>
      <c r="B105" t="s">
        <v>1470</v>
      </c>
    </row>
    <row r="106" spans="1:2">
      <c r="A106" t="s">
        <v>1511</v>
      </c>
      <c r="B106" t="s">
        <v>1470</v>
      </c>
    </row>
    <row r="107" spans="1:2">
      <c r="A107" t="s">
        <v>1525</v>
      </c>
      <c r="B107" t="s">
        <v>1470</v>
      </c>
    </row>
    <row r="108" spans="1:2">
      <c r="A108" t="s">
        <v>1517</v>
      </c>
      <c r="B108" t="s">
        <v>1470</v>
      </c>
    </row>
    <row r="109" spans="1:2">
      <c r="A109" t="s">
        <v>1516</v>
      </c>
      <c r="B109" t="s">
        <v>1470</v>
      </c>
    </row>
    <row r="110" spans="1:2">
      <c r="A110" t="s">
        <v>1531</v>
      </c>
      <c r="B110" t="s">
        <v>1470</v>
      </c>
    </row>
    <row r="111" spans="1:2">
      <c r="A111" t="s">
        <v>1511</v>
      </c>
      <c r="B111" t="s">
        <v>1470</v>
      </c>
    </row>
    <row r="112" spans="1:2">
      <c r="A112" t="s">
        <v>1511</v>
      </c>
      <c r="B112" t="s">
        <v>1470</v>
      </c>
    </row>
    <row r="113" spans="1:2">
      <c r="A113" t="s">
        <v>1511</v>
      </c>
      <c r="B113" t="s">
        <v>1470</v>
      </c>
    </row>
    <row r="114" spans="1:2">
      <c r="A114" t="s">
        <v>1511</v>
      </c>
      <c r="B114" t="s">
        <v>1470</v>
      </c>
    </row>
    <row r="115" spans="1:2">
      <c r="A115" t="s">
        <v>1511</v>
      </c>
      <c r="B115" t="s">
        <v>1470</v>
      </c>
    </row>
    <row r="116" spans="1:2">
      <c r="A116" t="s">
        <v>1513</v>
      </c>
      <c r="B116" t="s">
        <v>1470</v>
      </c>
    </row>
    <row r="117" spans="1:2">
      <c r="A117" t="s">
        <v>1518</v>
      </c>
      <c r="B117" t="s">
        <v>1470</v>
      </c>
    </row>
    <row r="118" spans="1:2">
      <c r="A118" t="s">
        <v>1525</v>
      </c>
      <c r="B118" t="s">
        <v>1470</v>
      </c>
    </row>
    <row r="119" spans="1:2">
      <c r="A119" t="s">
        <v>1511</v>
      </c>
      <c r="B119" t="s">
        <v>1470</v>
      </c>
    </row>
    <row r="120" spans="1:2">
      <c r="A120" t="s">
        <v>1511</v>
      </c>
      <c r="B120" t="s">
        <v>1470</v>
      </c>
    </row>
    <row r="121" spans="1:2">
      <c r="A121" t="s">
        <v>1528</v>
      </c>
      <c r="B121" t="s">
        <v>1470</v>
      </c>
    </row>
    <row r="122" spans="1:2">
      <c r="A122" t="s">
        <v>1513</v>
      </c>
      <c r="B122" t="s">
        <v>1470</v>
      </c>
    </row>
    <row r="123" spans="1:2">
      <c r="A123" t="s">
        <v>1514</v>
      </c>
      <c r="B123" t="s">
        <v>1470</v>
      </c>
    </row>
    <row r="124" spans="1:2">
      <c r="A124" t="s">
        <v>1525</v>
      </c>
      <c r="B124" t="s">
        <v>1470</v>
      </c>
    </row>
    <row r="125" spans="1:2">
      <c r="A125" t="s">
        <v>1518</v>
      </c>
      <c r="B125" t="s">
        <v>1470</v>
      </c>
    </row>
    <row r="126" spans="1:2">
      <c r="A126" t="s">
        <v>1518</v>
      </c>
      <c r="B126" t="s">
        <v>1470</v>
      </c>
    </row>
    <row r="127" spans="1:2">
      <c r="A127" t="s">
        <v>1511</v>
      </c>
      <c r="B127" t="s">
        <v>1470</v>
      </c>
    </row>
    <row r="128" spans="1:2">
      <c r="A128" t="s">
        <v>1513</v>
      </c>
      <c r="B128" t="s">
        <v>1470</v>
      </c>
    </row>
    <row r="129" spans="1:2">
      <c r="A129" t="s">
        <v>1518</v>
      </c>
      <c r="B129" t="s">
        <v>1470</v>
      </c>
    </row>
    <row r="130" spans="1:2">
      <c r="A130" t="s">
        <v>1528</v>
      </c>
      <c r="B130" t="s">
        <v>1470</v>
      </c>
    </row>
    <row r="131" spans="1:2">
      <c r="A131" t="s">
        <v>1518</v>
      </c>
      <c r="B131" t="s">
        <v>1470</v>
      </c>
    </row>
    <row r="132" spans="1:2">
      <c r="A132" t="s">
        <v>1516</v>
      </c>
      <c r="B132" t="s">
        <v>1470</v>
      </c>
    </row>
    <row r="133" spans="1:2">
      <c r="A133" t="s">
        <v>1513</v>
      </c>
      <c r="B133" t="s">
        <v>1470</v>
      </c>
    </row>
    <row r="134" spans="1:2">
      <c r="A134" t="s">
        <v>1511</v>
      </c>
      <c r="B134" t="s">
        <v>1470</v>
      </c>
    </row>
    <row r="135" spans="1:2">
      <c r="A135" t="s">
        <v>1525</v>
      </c>
      <c r="B135" t="s">
        <v>1470</v>
      </c>
    </row>
    <row r="136" spans="1:2">
      <c r="A136" t="s">
        <v>1511</v>
      </c>
      <c r="B136" t="s">
        <v>1470</v>
      </c>
    </row>
    <row r="137" spans="1:2">
      <c r="A137" t="s">
        <v>1511</v>
      </c>
      <c r="B137" t="s">
        <v>1470</v>
      </c>
    </row>
    <row r="138" spans="1:2">
      <c r="A138" t="s">
        <v>1511</v>
      </c>
      <c r="B138" t="s">
        <v>1470</v>
      </c>
    </row>
    <row r="139" spans="1:2">
      <c r="A139" t="s">
        <v>1513</v>
      </c>
      <c r="B139" t="s">
        <v>1470</v>
      </c>
    </row>
    <row r="140" spans="1:2">
      <c r="A140" t="s">
        <v>1511</v>
      </c>
      <c r="B140" t="s">
        <v>1470</v>
      </c>
    </row>
    <row r="141" spans="1:2">
      <c r="A141" t="s">
        <v>1518</v>
      </c>
      <c r="B141" t="s">
        <v>1470</v>
      </c>
    </row>
    <row r="142" spans="1:2">
      <c r="A142" t="s">
        <v>1513</v>
      </c>
      <c r="B142" t="s">
        <v>1470</v>
      </c>
    </row>
    <row r="143" spans="1:2">
      <c r="A143" t="s">
        <v>1511</v>
      </c>
      <c r="B143" t="s">
        <v>1470</v>
      </c>
    </row>
    <row r="144" spans="1:2">
      <c r="A144" t="s">
        <v>1518</v>
      </c>
      <c r="B144" t="s">
        <v>1470</v>
      </c>
    </row>
    <row r="145" spans="1:2">
      <c r="A145" t="s">
        <v>1525</v>
      </c>
      <c r="B145" t="s">
        <v>1470</v>
      </c>
    </row>
    <row r="146" spans="1:2">
      <c r="A146" t="s">
        <v>1513</v>
      </c>
      <c r="B146" t="s">
        <v>1470</v>
      </c>
    </row>
    <row r="147" spans="1:2">
      <c r="A147" t="s">
        <v>1513</v>
      </c>
      <c r="B147" t="s">
        <v>1470</v>
      </c>
    </row>
    <row r="148" spans="1:2">
      <c r="A148" t="s">
        <v>1512</v>
      </c>
      <c r="B148" t="s">
        <v>1470</v>
      </c>
    </row>
    <row r="149" spans="1:2">
      <c r="A149" t="s">
        <v>1511</v>
      </c>
      <c r="B149" t="s">
        <v>1470</v>
      </c>
    </row>
    <row r="150" spans="1:2">
      <c r="A150" t="s">
        <v>1518</v>
      </c>
      <c r="B150" t="s">
        <v>1470</v>
      </c>
    </row>
    <row r="151" spans="1:2">
      <c r="A151" t="s">
        <v>1516</v>
      </c>
      <c r="B151" t="s">
        <v>1470</v>
      </c>
    </row>
    <row r="152" spans="1:2">
      <c r="A152" t="s">
        <v>1511</v>
      </c>
      <c r="B152" t="s">
        <v>1470</v>
      </c>
    </row>
    <row r="153" spans="1:2">
      <c r="A153" t="s">
        <v>1511</v>
      </c>
      <c r="B153" t="s">
        <v>1470</v>
      </c>
    </row>
    <row r="154" spans="1:2">
      <c r="A154" t="s">
        <v>1511</v>
      </c>
      <c r="B154" t="s">
        <v>1470</v>
      </c>
    </row>
    <row r="155" spans="1:2">
      <c r="A155" t="s">
        <v>1511</v>
      </c>
      <c r="B155" t="s">
        <v>1470</v>
      </c>
    </row>
    <row r="156" spans="1:2">
      <c r="A156" t="s">
        <v>1511</v>
      </c>
      <c r="B156" t="s">
        <v>1470</v>
      </c>
    </row>
    <row r="157" spans="1:2">
      <c r="A157" t="s">
        <v>1518</v>
      </c>
      <c r="B157" t="s">
        <v>1470</v>
      </c>
    </row>
    <row r="158" spans="1:2">
      <c r="A158" t="s">
        <v>1518</v>
      </c>
      <c r="B158" t="s">
        <v>1470</v>
      </c>
    </row>
    <row r="159" spans="1:2">
      <c r="A159" t="s">
        <v>1511</v>
      </c>
      <c r="B159" t="s">
        <v>1470</v>
      </c>
    </row>
    <row r="160" spans="1:2">
      <c r="A160" t="s">
        <v>1511</v>
      </c>
      <c r="B160" t="s">
        <v>1470</v>
      </c>
    </row>
    <row r="161" spans="1:2">
      <c r="A161" t="s">
        <v>1516</v>
      </c>
      <c r="B161" t="s">
        <v>1470</v>
      </c>
    </row>
    <row r="162" spans="1:2">
      <c r="A162" t="s">
        <v>1513</v>
      </c>
      <c r="B162" t="s">
        <v>1470</v>
      </c>
    </row>
    <row r="163" spans="1:2">
      <c r="A163" t="s">
        <v>1513</v>
      </c>
      <c r="B163" t="s">
        <v>1470</v>
      </c>
    </row>
    <row r="164" spans="1:2">
      <c r="A164" t="s">
        <v>1511</v>
      </c>
      <c r="B164" t="s">
        <v>1470</v>
      </c>
    </row>
    <row r="165" spans="1:2">
      <c r="A165" t="s">
        <v>1513</v>
      </c>
      <c r="B165" t="s">
        <v>1470</v>
      </c>
    </row>
    <row r="166" spans="1:2">
      <c r="A166" t="s">
        <v>1511</v>
      </c>
      <c r="B166" t="s">
        <v>1470</v>
      </c>
    </row>
    <row r="167" spans="1:2">
      <c r="A167" t="s">
        <v>1511</v>
      </c>
      <c r="B167" t="s">
        <v>1470</v>
      </c>
    </row>
    <row r="168" spans="1:2">
      <c r="A168" t="s">
        <v>1511</v>
      </c>
      <c r="B168" t="s">
        <v>1470</v>
      </c>
    </row>
    <row r="169" spans="1:2">
      <c r="A169" t="s">
        <v>1513</v>
      </c>
      <c r="B169" t="s">
        <v>1470</v>
      </c>
    </row>
    <row r="170" spans="1:2">
      <c r="A170" t="s">
        <v>1516</v>
      </c>
      <c r="B170" t="s">
        <v>1470</v>
      </c>
    </row>
    <row r="171" spans="1:2">
      <c r="A171" t="s">
        <v>1513</v>
      </c>
      <c r="B171" t="s">
        <v>1470</v>
      </c>
    </row>
    <row r="172" spans="1:2">
      <c r="A172" t="s">
        <v>1511</v>
      </c>
      <c r="B172" t="s">
        <v>1470</v>
      </c>
    </row>
    <row r="173" spans="1:2">
      <c r="A173" t="s">
        <v>1526</v>
      </c>
      <c r="B173" t="s">
        <v>1470</v>
      </c>
    </row>
    <row r="174" spans="1:2">
      <c r="A174" t="s">
        <v>1513</v>
      </c>
      <c r="B174" t="s">
        <v>1470</v>
      </c>
    </row>
    <row r="175" spans="1:2">
      <c r="A175" t="s">
        <v>1516</v>
      </c>
      <c r="B175" t="s">
        <v>1470</v>
      </c>
    </row>
    <row r="176" spans="1:2">
      <c r="A176" t="s">
        <v>1511</v>
      </c>
      <c r="B176" t="s">
        <v>1470</v>
      </c>
    </row>
    <row r="177" spans="1:2">
      <c r="A177" t="s">
        <v>1511</v>
      </c>
      <c r="B177" t="s">
        <v>1470</v>
      </c>
    </row>
    <row r="178" spans="1:2">
      <c r="A178" t="s">
        <v>1513</v>
      </c>
      <c r="B178" t="s">
        <v>1470</v>
      </c>
    </row>
    <row r="179" spans="1:2">
      <c r="A179" t="s">
        <v>1511</v>
      </c>
      <c r="B179" t="s">
        <v>1470</v>
      </c>
    </row>
    <row r="180" spans="1:2">
      <c r="A180" t="s">
        <v>1523</v>
      </c>
      <c r="B180" t="s">
        <v>1470</v>
      </c>
    </row>
    <row r="181" spans="1:2">
      <c r="A181" t="s">
        <v>1513</v>
      </c>
      <c r="B181" t="s">
        <v>1470</v>
      </c>
    </row>
    <row r="182" spans="1:2">
      <c r="A182" t="s">
        <v>1516</v>
      </c>
      <c r="B182" t="s">
        <v>1470</v>
      </c>
    </row>
    <row r="183" spans="1:2">
      <c r="A183" t="s">
        <v>1513</v>
      </c>
      <c r="B183" t="s">
        <v>1470</v>
      </c>
    </row>
    <row r="184" spans="1:2">
      <c r="A184" t="s">
        <v>1513</v>
      </c>
      <c r="B184" t="s">
        <v>1470</v>
      </c>
    </row>
    <row r="185" spans="1:2">
      <c r="A185" t="s">
        <v>1513</v>
      </c>
      <c r="B185" t="s">
        <v>1470</v>
      </c>
    </row>
    <row r="186" spans="1:2">
      <c r="A186" t="s">
        <v>1511</v>
      </c>
      <c r="B186" t="s">
        <v>1470</v>
      </c>
    </row>
    <row r="187" spans="1:2">
      <c r="A187" t="s">
        <v>1515</v>
      </c>
      <c r="B187" t="s">
        <v>1470</v>
      </c>
    </row>
    <row r="188" spans="1:2">
      <c r="A188" t="s">
        <v>1513</v>
      </c>
      <c r="B188" t="s">
        <v>1470</v>
      </c>
    </row>
    <row r="189" spans="1:2">
      <c r="A189" t="s">
        <v>1526</v>
      </c>
      <c r="B189" t="s">
        <v>1470</v>
      </c>
    </row>
    <row r="190" spans="1:2">
      <c r="A190" t="s">
        <v>1511</v>
      </c>
      <c r="B190" t="s">
        <v>1470</v>
      </c>
    </row>
    <row r="191" spans="1:2">
      <c r="A191" t="s">
        <v>1516</v>
      </c>
      <c r="B191" t="s">
        <v>1470</v>
      </c>
    </row>
    <row r="192" spans="1:2">
      <c r="A192" t="s">
        <v>1511</v>
      </c>
      <c r="B192" t="s">
        <v>1470</v>
      </c>
    </row>
    <row r="193" spans="1:2">
      <c r="A193" t="s">
        <v>1519</v>
      </c>
      <c r="B193" t="s">
        <v>1470</v>
      </c>
    </row>
    <row r="194" spans="1:2">
      <c r="A194" t="s">
        <v>1518</v>
      </c>
      <c r="B194" t="s">
        <v>1470</v>
      </c>
    </row>
    <row r="195" spans="1:2">
      <c r="A195" t="s">
        <v>1511</v>
      </c>
      <c r="B195" t="s">
        <v>1470</v>
      </c>
    </row>
    <row r="196" spans="1:2">
      <c r="A196" t="s">
        <v>1525</v>
      </c>
      <c r="B196" t="s">
        <v>1470</v>
      </c>
    </row>
    <row r="197" spans="1:2">
      <c r="A197" t="s">
        <v>1514</v>
      </c>
      <c r="B197" t="s">
        <v>1470</v>
      </c>
    </row>
    <row r="198" spans="1:2">
      <c r="A198" t="s">
        <v>1511</v>
      </c>
      <c r="B198" t="s">
        <v>1470</v>
      </c>
    </row>
    <row r="199" spans="1:2">
      <c r="A199" t="s">
        <v>1518</v>
      </c>
      <c r="B199" t="s">
        <v>1470</v>
      </c>
    </row>
    <row r="200" spans="1:2">
      <c r="A200" t="s">
        <v>1513</v>
      </c>
      <c r="B200" t="s">
        <v>1470</v>
      </c>
    </row>
    <row r="201" spans="1:2">
      <c r="A201" t="s">
        <v>1511</v>
      </c>
      <c r="B201" t="s">
        <v>1470</v>
      </c>
    </row>
    <row r="202" spans="1:2">
      <c r="A202" t="s">
        <v>1511</v>
      </c>
      <c r="B202" t="s">
        <v>1470</v>
      </c>
    </row>
    <row r="203" spans="1:2">
      <c r="A203" t="s">
        <v>1511</v>
      </c>
      <c r="B203" t="s">
        <v>1470</v>
      </c>
    </row>
    <row r="204" spans="1:2">
      <c r="A204" t="s">
        <v>1511</v>
      </c>
      <c r="B204" t="s">
        <v>1470</v>
      </c>
    </row>
    <row r="205" spans="1:2">
      <c r="A205" t="s">
        <v>1513</v>
      </c>
      <c r="B205" t="s">
        <v>1470</v>
      </c>
    </row>
    <row r="206" spans="1:2">
      <c r="A206" t="s">
        <v>1519</v>
      </c>
      <c r="B206" t="s">
        <v>1470</v>
      </c>
    </row>
    <row r="207" spans="1:2">
      <c r="A207" t="s">
        <v>1516</v>
      </c>
      <c r="B207" t="s">
        <v>1470</v>
      </c>
    </row>
    <row r="208" spans="1:2">
      <c r="A208" t="s">
        <v>1513</v>
      </c>
      <c r="B208" t="s">
        <v>1470</v>
      </c>
    </row>
    <row r="209" spans="1:2">
      <c r="A209" t="s">
        <v>1513</v>
      </c>
      <c r="B209" t="s">
        <v>1470</v>
      </c>
    </row>
    <row r="210" spans="1:2">
      <c r="A210" t="s">
        <v>1513</v>
      </c>
      <c r="B210" t="s">
        <v>1470</v>
      </c>
    </row>
    <row r="211" spans="1:2">
      <c r="A211" t="s">
        <v>1530</v>
      </c>
      <c r="B211" t="s">
        <v>1470</v>
      </c>
    </row>
    <row r="212" spans="1:2">
      <c r="A212" t="s">
        <v>1518</v>
      </c>
      <c r="B212" t="s">
        <v>1470</v>
      </c>
    </row>
    <row r="213" spans="1:2">
      <c r="A213" t="s">
        <v>1513</v>
      </c>
      <c r="B213" t="s">
        <v>1470</v>
      </c>
    </row>
    <row r="214" spans="1:2">
      <c r="A214" t="s">
        <v>1525</v>
      </c>
      <c r="B214" t="s">
        <v>1470</v>
      </c>
    </row>
    <row r="215" spans="1:2">
      <c r="A215" t="s">
        <v>1514</v>
      </c>
      <c r="B215" t="s">
        <v>1470</v>
      </c>
    </row>
    <row r="216" spans="1:2">
      <c r="A216" t="s">
        <v>1514</v>
      </c>
      <c r="B216" t="s">
        <v>1470</v>
      </c>
    </row>
    <row r="217" spans="1:2">
      <c r="A217" t="s">
        <v>1511</v>
      </c>
      <c r="B217" t="s">
        <v>1470</v>
      </c>
    </row>
    <row r="218" spans="1:2">
      <c r="A218" t="s">
        <v>1515</v>
      </c>
      <c r="B218" t="s">
        <v>1470</v>
      </c>
    </row>
    <row r="219" spans="1:2">
      <c r="A219" t="s">
        <v>1511</v>
      </c>
      <c r="B219" t="s">
        <v>1470</v>
      </c>
    </row>
    <row r="220" spans="1:2">
      <c r="A220" t="s">
        <v>1513</v>
      </c>
      <c r="B220" t="s">
        <v>1470</v>
      </c>
    </row>
    <row r="221" spans="1:2">
      <c r="A221" t="s">
        <v>1532</v>
      </c>
      <c r="B221" t="s">
        <v>1470</v>
      </c>
    </row>
    <row r="222" spans="1:2">
      <c r="A222" t="s">
        <v>1511</v>
      </c>
      <c r="B222" t="s">
        <v>1470</v>
      </c>
    </row>
    <row r="223" spans="1:2">
      <c r="A223" t="s">
        <v>1511</v>
      </c>
      <c r="B223" t="s">
        <v>1470</v>
      </c>
    </row>
    <row r="224" spans="1:2">
      <c r="A224" t="s">
        <v>1513</v>
      </c>
      <c r="B224" t="s">
        <v>1470</v>
      </c>
    </row>
    <row r="225" spans="1:2">
      <c r="A225" t="s">
        <v>1516</v>
      </c>
      <c r="B225" t="s">
        <v>1470</v>
      </c>
    </row>
    <row r="226" spans="1:2">
      <c r="A226" t="s">
        <v>1511</v>
      </c>
      <c r="B226" t="s">
        <v>1470</v>
      </c>
    </row>
    <row r="227" spans="1:2">
      <c r="A227" t="s">
        <v>1511</v>
      </c>
      <c r="B227" t="s">
        <v>1470</v>
      </c>
    </row>
    <row r="228" spans="1:2">
      <c r="A228" t="s">
        <v>1514</v>
      </c>
      <c r="B228" t="s">
        <v>1470</v>
      </c>
    </row>
    <row r="229" spans="1:2">
      <c r="A229" t="s">
        <v>1514</v>
      </c>
      <c r="B229" t="s">
        <v>1470</v>
      </c>
    </row>
    <row r="230" spans="1:2">
      <c r="A230" t="s">
        <v>1518</v>
      </c>
      <c r="B230" t="s">
        <v>1470</v>
      </c>
    </row>
    <row r="231" spans="1:2">
      <c r="A231" t="s">
        <v>1533</v>
      </c>
      <c r="B231" t="s">
        <v>1470</v>
      </c>
    </row>
    <row r="232" spans="1:2">
      <c r="A232" t="s">
        <v>1534</v>
      </c>
      <c r="B232" t="s">
        <v>1470</v>
      </c>
    </row>
    <row r="233" spans="1:2">
      <c r="A233" t="s">
        <v>1516</v>
      </c>
      <c r="B233" t="s">
        <v>1470</v>
      </c>
    </row>
    <row r="234" spans="1:2">
      <c r="A234" t="s">
        <v>1511</v>
      </c>
      <c r="B234" t="s">
        <v>1470</v>
      </c>
    </row>
    <row r="236" spans="1:2">
      <c r="A236" s="1" t="s">
        <v>1535</v>
      </c>
    </row>
    <row r="237" spans="1:2">
      <c r="A237" t="s">
        <v>1536</v>
      </c>
      <c r="B237" t="s">
        <v>1535</v>
      </c>
    </row>
    <row r="238" spans="1:2">
      <c r="A238" t="s">
        <v>1537</v>
      </c>
      <c r="B238" t="s">
        <v>1535</v>
      </c>
    </row>
    <row r="239" spans="1:2">
      <c r="A239" t="s">
        <v>1538</v>
      </c>
      <c r="B239" t="s">
        <v>1535</v>
      </c>
    </row>
    <row r="240" spans="1:2">
      <c r="A240" t="s">
        <v>1539</v>
      </c>
      <c r="B240" t="s">
        <v>1535</v>
      </c>
    </row>
    <row r="241" spans="1:2">
      <c r="A241" t="s">
        <v>1540</v>
      </c>
      <c r="B241" t="s">
        <v>1535</v>
      </c>
    </row>
    <row r="242" spans="1:2">
      <c r="A242" t="s">
        <v>1541</v>
      </c>
      <c r="B242" t="s">
        <v>1535</v>
      </c>
    </row>
    <row r="243" spans="1:2">
      <c r="A243" t="s">
        <v>1542</v>
      </c>
      <c r="B243" t="s">
        <v>1535</v>
      </c>
    </row>
    <row r="244" spans="1:2">
      <c r="A244" t="s">
        <v>1543</v>
      </c>
      <c r="B244" t="s">
        <v>1535</v>
      </c>
    </row>
    <row r="245" spans="1:2">
      <c r="A245" t="s">
        <v>1544</v>
      </c>
      <c r="B245" t="s">
        <v>1535</v>
      </c>
    </row>
    <row r="246" spans="1:2">
      <c r="A246" t="s">
        <v>1545</v>
      </c>
      <c r="B246" t="s">
        <v>1535</v>
      </c>
    </row>
    <row r="247" spans="1:2">
      <c r="A247" t="s">
        <v>1887</v>
      </c>
      <c r="B247" t="s">
        <v>1535</v>
      </c>
    </row>
    <row r="248" spans="1:2">
      <c r="A248" t="s">
        <v>1546</v>
      </c>
      <c r="B248" t="s">
        <v>1535</v>
      </c>
    </row>
    <row r="249" spans="1:2">
      <c r="A249" t="s">
        <v>1547</v>
      </c>
      <c r="B249" t="s">
        <v>1535</v>
      </c>
    </row>
    <row r="250" spans="1:2">
      <c r="A250" t="s">
        <v>1548</v>
      </c>
      <c r="B250" t="s">
        <v>1535</v>
      </c>
    </row>
    <row r="251" spans="1:2">
      <c r="A251" t="s">
        <v>1549</v>
      </c>
      <c r="B251" t="s">
        <v>1535</v>
      </c>
    </row>
    <row r="252" spans="1:2">
      <c r="A252" t="s">
        <v>1550</v>
      </c>
      <c r="B252" t="s">
        <v>1535</v>
      </c>
    </row>
    <row r="253" spans="1:2">
      <c r="A253" t="s">
        <v>1551</v>
      </c>
      <c r="B253" t="s">
        <v>1535</v>
      </c>
    </row>
    <row r="254" spans="1:2">
      <c r="A254" t="s">
        <v>1552</v>
      </c>
      <c r="B254" t="s">
        <v>1535</v>
      </c>
    </row>
    <row r="255" spans="1:2">
      <c r="A255" t="s">
        <v>1553</v>
      </c>
      <c r="B255" t="s">
        <v>1535</v>
      </c>
    </row>
    <row r="256" spans="1:2">
      <c r="A256" t="s">
        <v>1554</v>
      </c>
      <c r="B256" t="s">
        <v>1535</v>
      </c>
    </row>
    <row r="257" spans="1:2">
      <c r="A257" t="s">
        <v>1555</v>
      </c>
      <c r="B257" t="s">
        <v>1535</v>
      </c>
    </row>
    <row r="258" spans="1:2">
      <c r="A258" t="s">
        <v>1556</v>
      </c>
      <c r="B258" t="s">
        <v>1535</v>
      </c>
    </row>
    <row r="259" spans="1:2">
      <c r="A259" t="s">
        <v>1557</v>
      </c>
      <c r="B259" t="s">
        <v>1535</v>
      </c>
    </row>
    <row r="260" spans="1:2">
      <c r="A260" t="s">
        <v>1558</v>
      </c>
      <c r="B260" t="s">
        <v>1535</v>
      </c>
    </row>
    <row r="261" spans="1:2">
      <c r="A261" t="s">
        <v>1559</v>
      </c>
      <c r="B261" t="s">
        <v>1535</v>
      </c>
    </row>
    <row r="262" spans="1:2">
      <c r="A262" t="s">
        <v>1560</v>
      </c>
      <c r="B262" t="s">
        <v>1535</v>
      </c>
    </row>
    <row r="263" spans="1:2">
      <c r="A263" t="s">
        <v>1561</v>
      </c>
      <c r="B263" t="s">
        <v>1535</v>
      </c>
    </row>
    <row r="264" spans="1:2">
      <c r="A264" t="s">
        <v>1562</v>
      </c>
      <c r="B264" t="s">
        <v>1535</v>
      </c>
    </row>
    <row r="265" spans="1:2">
      <c r="A265" t="s">
        <v>1563</v>
      </c>
      <c r="B265" t="s">
        <v>1535</v>
      </c>
    </row>
    <row r="266" spans="1:2">
      <c r="A266" t="s">
        <v>1564</v>
      </c>
      <c r="B266" t="s">
        <v>1535</v>
      </c>
    </row>
    <row r="267" spans="1:2">
      <c r="A267" t="s">
        <v>1565</v>
      </c>
      <c r="B267" t="s">
        <v>1535</v>
      </c>
    </row>
    <row r="268" spans="1:2">
      <c r="A268" t="s">
        <v>1566</v>
      </c>
      <c r="B268" t="s">
        <v>1535</v>
      </c>
    </row>
    <row r="269" spans="1:2">
      <c r="A269" t="s">
        <v>1567</v>
      </c>
      <c r="B269" t="s">
        <v>1535</v>
      </c>
    </row>
    <row r="270" spans="1:2">
      <c r="A270" t="s">
        <v>1568</v>
      </c>
      <c r="B270" t="s">
        <v>1535</v>
      </c>
    </row>
    <row r="271" spans="1:2">
      <c r="A271" t="s">
        <v>1569</v>
      </c>
      <c r="B271" t="s">
        <v>1535</v>
      </c>
    </row>
    <row r="272" spans="1:2">
      <c r="A272" t="s">
        <v>1570</v>
      </c>
      <c r="B272" t="s">
        <v>1535</v>
      </c>
    </row>
    <row r="273" spans="1:2">
      <c r="A273" t="s">
        <v>1571</v>
      </c>
      <c r="B273" t="s">
        <v>1535</v>
      </c>
    </row>
    <row r="274" spans="1:2">
      <c r="A274" t="s">
        <v>1572</v>
      </c>
      <c r="B274" t="s">
        <v>1535</v>
      </c>
    </row>
    <row r="275" spans="1:2">
      <c r="A275" t="s">
        <v>1573</v>
      </c>
      <c r="B275" t="s">
        <v>1535</v>
      </c>
    </row>
    <row r="276" spans="1:2">
      <c r="A276" t="s">
        <v>1574</v>
      </c>
      <c r="B276" t="s">
        <v>1535</v>
      </c>
    </row>
    <row r="277" spans="1:2">
      <c r="A277" t="s">
        <v>1575</v>
      </c>
      <c r="B277" t="s">
        <v>1535</v>
      </c>
    </row>
    <row r="278" spans="1:2">
      <c r="A278" t="s">
        <v>1576</v>
      </c>
      <c r="B278" t="s">
        <v>1535</v>
      </c>
    </row>
    <row r="279" spans="1:2">
      <c r="A279" t="s">
        <v>1577</v>
      </c>
      <c r="B279" t="s">
        <v>1535</v>
      </c>
    </row>
    <row r="280" spans="1:2">
      <c r="A280" t="s">
        <v>1578</v>
      </c>
      <c r="B280" t="s">
        <v>1535</v>
      </c>
    </row>
    <row r="281" spans="1:2">
      <c r="A281" t="s">
        <v>1579</v>
      </c>
      <c r="B281" t="s">
        <v>1535</v>
      </c>
    </row>
    <row r="282" spans="1:2">
      <c r="A282" t="s">
        <v>1580</v>
      </c>
      <c r="B282" t="s">
        <v>1535</v>
      </c>
    </row>
    <row r="283" spans="1:2">
      <c r="A283" t="s">
        <v>1581</v>
      </c>
      <c r="B283" t="s">
        <v>1535</v>
      </c>
    </row>
    <row r="284" spans="1:2">
      <c r="A284" t="s">
        <v>1582</v>
      </c>
      <c r="B284" t="s">
        <v>1535</v>
      </c>
    </row>
    <row r="285" spans="1:2">
      <c r="A285" t="s">
        <v>1583</v>
      </c>
      <c r="B285" t="s">
        <v>1535</v>
      </c>
    </row>
    <row r="286" spans="1:2">
      <c r="A286" t="s">
        <v>1584</v>
      </c>
      <c r="B286" t="s">
        <v>1535</v>
      </c>
    </row>
    <row r="287" spans="1:2">
      <c r="A287" t="s">
        <v>1585</v>
      </c>
      <c r="B287" t="s">
        <v>1535</v>
      </c>
    </row>
    <row r="288" spans="1:2">
      <c r="A288" t="s">
        <v>1586</v>
      </c>
      <c r="B288" t="s">
        <v>1535</v>
      </c>
    </row>
    <row r="289" spans="1:2">
      <c r="A289" t="s">
        <v>1587</v>
      </c>
      <c r="B289" t="s">
        <v>1535</v>
      </c>
    </row>
    <row r="290" spans="1:2">
      <c r="A290" t="s">
        <v>1588</v>
      </c>
      <c r="B290" t="s">
        <v>1535</v>
      </c>
    </row>
    <row r="291" spans="1:2">
      <c r="A291" t="s">
        <v>1589</v>
      </c>
      <c r="B291" t="s">
        <v>1535</v>
      </c>
    </row>
    <row r="292" spans="1:2">
      <c r="A292" t="s">
        <v>1590</v>
      </c>
      <c r="B292" t="s">
        <v>1535</v>
      </c>
    </row>
    <row r="293" spans="1:2">
      <c r="A293" t="s">
        <v>1591</v>
      </c>
      <c r="B293" t="s">
        <v>1535</v>
      </c>
    </row>
    <row r="294" spans="1:2">
      <c r="A294" t="s">
        <v>1592</v>
      </c>
      <c r="B294" t="s">
        <v>1535</v>
      </c>
    </row>
    <row r="295" spans="1:2">
      <c r="A295" t="s">
        <v>1593</v>
      </c>
      <c r="B295" t="s">
        <v>1535</v>
      </c>
    </row>
    <row r="296" spans="1:2">
      <c r="A296" t="s">
        <v>1594</v>
      </c>
      <c r="B296" t="s">
        <v>1535</v>
      </c>
    </row>
    <row r="298" spans="1:2">
      <c r="A298" s="1" t="s">
        <v>1595</v>
      </c>
    </row>
    <row r="299" spans="1:2">
      <c r="A299" t="s">
        <v>1596</v>
      </c>
      <c r="B299" t="s">
        <v>1597</v>
      </c>
    </row>
    <row r="300" spans="1:2">
      <c r="A300" t="s">
        <v>1598</v>
      </c>
      <c r="B300" t="s">
        <v>1597</v>
      </c>
    </row>
    <row r="301" spans="1:2">
      <c r="A301" t="s">
        <v>1599</v>
      </c>
      <c r="B301" t="s">
        <v>1597</v>
      </c>
    </row>
    <row r="302" spans="1:2">
      <c r="A302" t="s">
        <v>1600</v>
      </c>
      <c r="B302" t="s">
        <v>1597</v>
      </c>
    </row>
    <row r="303" spans="1:2">
      <c r="A303" t="s">
        <v>1601</v>
      </c>
      <c r="B303" t="s">
        <v>1597</v>
      </c>
    </row>
    <row r="304" spans="1:2">
      <c r="A304" t="s">
        <v>1602</v>
      </c>
      <c r="B304" t="s">
        <v>1597</v>
      </c>
    </row>
    <row r="305" spans="1:2">
      <c r="A305" t="s">
        <v>1603</v>
      </c>
      <c r="B305" t="s">
        <v>1597</v>
      </c>
    </row>
    <row r="306" spans="1:2">
      <c r="A306" t="s">
        <v>1604</v>
      </c>
      <c r="B306" t="s">
        <v>1597</v>
      </c>
    </row>
    <row r="307" spans="1:2">
      <c r="A307" t="s">
        <v>1605</v>
      </c>
      <c r="B307" t="s">
        <v>1597</v>
      </c>
    </row>
    <row r="308" spans="1:2">
      <c r="A308" t="s">
        <v>1606</v>
      </c>
      <c r="B308" t="s">
        <v>1597</v>
      </c>
    </row>
    <row r="309" spans="1:2">
      <c r="A309" t="s">
        <v>1607</v>
      </c>
      <c r="B309" t="s">
        <v>1597</v>
      </c>
    </row>
    <row r="310" spans="1:2">
      <c r="A310" t="s">
        <v>1608</v>
      </c>
      <c r="B310" t="s">
        <v>1597</v>
      </c>
    </row>
    <row r="311" spans="1:2">
      <c r="A311" t="s">
        <v>1609</v>
      </c>
      <c r="B311" t="s">
        <v>1597</v>
      </c>
    </row>
    <row r="312" spans="1:2">
      <c r="A312" t="s">
        <v>1610</v>
      </c>
      <c r="B312" t="s">
        <v>1597</v>
      </c>
    </row>
    <row r="313" spans="1:2">
      <c r="A313" t="s">
        <v>1611</v>
      </c>
      <c r="B313" t="s">
        <v>1597</v>
      </c>
    </row>
    <row r="314" spans="1:2">
      <c r="A314" t="s">
        <v>1612</v>
      </c>
      <c r="B314" t="s">
        <v>1597</v>
      </c>
    </row>
    <row r="315" spans="1:2">
      <c r="A315" t="s">
        <v>1613</v>
      </c>
      <c r="B315" t="s">
        <v>1597</v>
      </c>
    </row>
    <row r="316" spans="1:2">
      <c r="A316" t="s">
        <v>1614</v>
      </c>
      <c r="B316" t="s">
        <v>1597</v>
      </c>
    </row>
    <row r="317" spans="1:2">
      <c r="A317" t="s">
        <v>1615</v>
      </c>
      <c r="B317" t="s">
        <v>1597</v>
      </c>
    </row>
    <row r="318" spans="1:2">
      <c r="A318" t="s">
        <v>1616</v>
      </c>
      <c r="B318" t="s">
        <v>1597</v>
      </c>
    </row>
    <row r="319" spans="1:2">
      <c r="A319" t="s">
        <v>1617</v>
      </c>
      <c r="B319" t="s">
        <v>1597</v>
      </c>
    </row>
    <row r="320" spans="1:2">
      <c r="A320" t="s">
        <v>1618</v>
      </c>
      <c r="B320" t="s">
        <v>1597</v>
      </c>
    </row>
    <row r="321" spans="1:2">
      <c r="A321" t="s">
        <v>1619</v>
      </c>
      <c r="B321" t="s">
        <v>1597</v>
      </c>
    </row>
    <row r="322" spans="1:2">
      <c r="A322" t="s">
        <v>1620</v>
      </c>
      <c r="B322" t="s">
        <v>1597</v>
      </c>
    </row>
    <row r="323" spans="1:2">
      <c r="A323" t="s">
        <v>1621</v>
      </c>
      <c r="B323" t="s">
        <v>1597</v>
      </c>
    </row>
    <row r="324" spans="1:2">
      <c r="A324" t="s">
        <v>1622</v>
      </c>
      <c r="B324" t="s">
        <v>1597</v>
      </c>
    </row>
    <row r="325" spans="1:2">
      <c r="A325" t="s">
        <v>1623</v>
      </c>
      <c r="B325" t="s">
        <v>1597</v>
      </c>
    </row>
    <row r="326" spans="1:2">
      <c r="A326" t="s">
        <v>1624</v>
      </c>
      <c r="B326" t="s">
        <v>1597</v>
      </c>
    </row>
    <row r="327" spans="1:2">
      <c r="A327" t="s">
        <v>1625</v>
      </c>
      <c r="B327" t="s">
        <v>1597</v>
      </c>
    </row>
    <row r="328" spans="1:2">
      <c r="A328" t="s">
        <v>1626</v>
      </c>
      <c r="B328" t="s">
        <v>1597</v>
      </c>
    </row>
    <row r="329" spans="1:2">
      <c r="A329" t="s">
        <v>1627</v>
      </c>
      <c r="B329" t="s">
        <v>1597</v>
      </c>
    </row>
    <row r="330" spans="1:2">
      <c r="A330" t="s">
        <v>1628</v>
      </c>
      <c r="B330" t="s">
        <v>1597</v>
      </c>
    </row>
    <row r="331" spans="1:2">
      <c r="A331" t="s">
        <v>1629</v>
      </c>
      <c r="B331" t="s">
        <v>1597</v>
      </c>
    </row>
    <row r="332" spans="1:2">
      <c r="A332" t="s">
        <v>1630</v>
      </c>
      <c r="B332" t="s">
        <v>1597</v>
      </c>
    </row>
    <row r="333" spans="1:2">
      <c r="A333" t="s">
        <v>1631</v>
      </c>
      <c r="B333" t="s">
        <v>1597</v>
      </c>
    </row>
    <row r="334" spans="1:2">
      <c r="A334" t="s">
        <v>1632</v>
      </c>
      <c r="B334" t="s">
        <v>1597</v>
      </c>
    </row>
    <row r="335" spans="1:2">
      <c r="A335" t="s">
        <v>1633</v>
      </c>
      <c r="B335" t="s">
        <v>1597</v>
      </c>
    </row>
    <row r="336" spans="1:2">
      <c r="A336" t="s">
        <v>1634</v>
      </c>
      <c r="B336" t="s">
        <v>1597</v>
      </c>
    </row>
    <row r="337" spans="1:2">
      <c r="A337" t="s">
        <v>1635</v>
      </c>
      <c r="B337" t="s">
        <v>1597</v>
      </c>
    </row>
    <row r="338" spans="1:2">
      <c r="A338" t="s">
        <v>1636</v>
      </c>
      <c r="B338" t="s">
        <v>1597</v>
      </c>
    </row>
    <row r="339" spans="1:2">
      <c r="A339" t="s">
        <v>1637</v>
      </c>
      <c r="B339" t="s">
        <v>1597</v>
      </c>
    </row>
    <row r="340" spans="1:2">
      <c r="A340" t="s">
        <v>1638</v>
      </c>
      <c r="B340" t="s">
        <v>1597</v>
      </c>
    </row>
    <row r="341" spans="1:2">
      <c r="A341" t="s">
        <v>1639</v>
      </c>
      <c r="B341" t="s">
        <v>1597</v>
      </c>
    </row>
    <row r="342" spans="1:2">
      <c r="A342" t="s">
        <v>1640</v>
      </c>
      <c r="B342" t="s">
        <v>1597</v>
      </c>
    </row>
    <row r="343" spans="1:2">
      <c r="A343" t="s">
        <v>1641</v>
      </c>
      <c r="B343" t="s">
        <v>1597</v>
      </c>
    </row>
    <row r="344" spans="1:2">
      <c r="A344" t="s">
        <v>1642</v>
      </c>
      <c r="B344" t="s">
        <v>1597</v>
      </c>
    </row>
    <row r="345" spans="1:2">
      <c r="A345" t="s">
        <v>1643</v>
      </c>
      <c r="B345" t="s">
        <v>1597</v>
      </c>
    </row>
    <row r="346" spans="1:2">
      <c r="A346" t="s">
        <v>1644</v>
      </c>
      <c r="B346" t="s">
        <v>1597</v>
      </c>
    </row>
    <row r="347" spans="1:2">
      <c r="A347" t="s">
        <v>1645</v>
      </c>
      <c r="B347" t="s">
        <v>1597</v>
      </c>
    </row>
    <row r="348" spans="1:2">
      <c r="A348" t="s">
        <v>1646</v>
      </c>
      <c r="B348" t="s">
        <v>1597</v>
      </c>
    </row>
    <row r="349" spans="1:2">
      <c r="A349" t="s">
        <v>1647</v>
      </c>
      <c r="B349" t="s">
        <v>1597</v>
      </c>
    </row>
    <row r="350" spans="1:2">
      <c r="A350" t="s">
        <v>1648</v>
      </c>
      <c r="B350" t="s">
        <v>1597</v>
      </c>
    </row>
    <row r="351" spans="1:2">
      <c r="A351" t="s">
        <v>1649</v>
      </c>
      <c r="B351" t="s">
        <v>1597</v>
      </c>
    </row>
    <row r="352" spans="1:2">
      <c r="A352" t="s">
        <v>1650</v>
      </c>
      <c r="B352" t="s">
        <v>1597</v>
      </c>
    </row>
    <row r="353" spans="1:2">
      <c r="A353" t="s">
        <v>1651</v>
      </c>
      <c r="B353" t="s">
        <v>1597</v>
      </c>
    </row>
    <row r="354" spans="1:2">
      <c r="A354" t="s">
        <v>1652</v>
      </c>
      <c r="B354" t="s">
        <v>1597</v>
      </c>
    </row>
    <row r="355" spans="1:2">
      <c r="A355" t="s">
        <v>1653</v>
      </c>
      <c r="B355" t="s">
        <v>1597</v>
      </c>
    </row>
    <row r="356" spans="1:2">
      <c r="A356" t="s">
        <v>1654</v>
      </c>
      <c r="B356" t="s">
        <v>1597</v>
      </c>
    </row>
    <row r="357" spans="1:2">
      <c r="A357" t="s">
        <v>1655</v>
      </c>
      <c r="B357" t="s">
        <v>1597</v>
      </c>
    </row>
    <row r="358" spans="1:2">
      <c r="A358" t="s">
        <v>1656</v>
      </c>
      <c r="B358" t="s">
        <v>1597</v>
      </c>
    </row>
    <row r="360" spans="1:2">
      <c r="A360" s="1" t="s">
        <v>1657</v>
      </c>
    </row>
    <row r="361" spans="1:2">
      <c r="A361" t="s">
        <v>1658</v>
      </c>
      <c r="B361" t="s">
        <v>1659</v>
      </c>
    </row>
    <row r="362" spans="1:2">
      <c r="A362" t="s">
        <v>1660</v>
      </c>
      <c r="B362" t="s">
        <v>1659</v>
      </c>
    </row>
    <row r="363" spans="1:2">
      <c r="A363" t="s">
        <v>1661</v>
      </c>
      <c r="B363" t="s">
        <v>1659</v>
      </c>
    </row>
    <row r="364" spans="1:2">
      <c r="A364" t="s">
        <v>1662</v>
      </c>
      <c r="B364" t="s">
        <v>1659</v>
      </c>
    </row>
    <row r="365" spans="1:2">
      <c r="A365" t="s">
        <v>1663</v>
      </c>
      <c r="B365" t="s">
        <v>1659</v>
      </c>
    </row>
    <row r="366" spans="1:2">
      <c r="A366" t="s">
        <v>1664</v>
      </c>
      <c r="B366" t="s">
        <v>1659</v>
      </c>
    </row>
    <row r="367" spans="1:2">
      <c r="A367" t="s">
        <v>1665</v>
      </c>
      <c r="B367" t="s">
        <v>1659</v>
      </c>
    </row>
    <row r="368" spans="1:2">
      <c r="A368" t="s">
        <v>1666</v>
      </c>
      <c r="B368" t="s">
        <v>1659</v>
      </c>
    </row>
    <row r="369" spans="1:2">
      <c r="A369" t="s">
        <v>1667</v>
      </c>
      <c r="B369" t="s">
        <v>1659</v>
      </c>
    </row>
    <row r="370" spans="1:2">
      <c r="A370" t="s">
        <v>1668</v>
      </c>
      <c r="B370" t="s">
        <v>1659</v>
      </c>
    </row>
    <row r="371" spans="1:2">
      <c r="A371" t="s">
        <v>1669</v>
      </c>
      <c r="B371" t="s">
        <v>1659</v>
      </c>
    </row>
    <row r="372" spans="1:2">
      <c r="A372" t="s">
        <v>1670</v>
      </c>
      <c r="B372" t="s">
        <v>1659</v>
      </c>
    </row>
    <row r="373" spans="1:2">
      <c r="A373" t="s">
        <v>1671</v>
      </c>
      <c r="B373" t="s">
        <v>1659</v>
      </c>
    </row>
    <row r="374" spans="1:2">
      <c r="A374" t="s">
        <v>1672</v>
      </c>
      <c r="B374" t="s">
        <v>1659</v>
      </c>
    </row>
    <row r="375" spans="1:2">
      <c r="A375" t="s">
        <v>1673</v>
      </c>
      <c r="B375" t="s">
        <v>1659</v>
      </c>
    </row>
    <row r="376" spans="1:2">
      <c r="A376" t="s">
        <v>1674</v>
      </c>
      <c r="B376" t="s">
        <v>1659</v>
      </c>
    </row>
    <row r="377" spans="1:2">
      <c r="A377" t="s">
        <v>1675</v>
      </c>
      <c r="B377" t="s">
        <v>1659</v>
      </c>
    </row>
    <row r="378" spans="1:2">
      <c r="A378" t="s">
        <v>1676</v>
      </c>
      <c r="B378" t="s">
        <v>1659</v>
      </c>
    </row>
    <row r="379" spans="1:2">
      <c r="A379" t="s">
        <v>1677</v>
      </c>
      <c r="B379" t="s">
        <v>1659</v>
      </c>
    </row>
    <row r="380" spans="1:2">
      <c r="A380" t="s">
        <v>1678</v>
      </c>
      <c r="B380" t="s">
        <v>1659</v>
      </c>
    </row>
    <row r="381" spans="1:2">
      <c r="A381" t="s">
        <v>1679</v>
      </c>
      <c r="B381" t="s">
        <v>1659</v>
      </c>
    </row>
    <row r="382" spans="1:2">
      <c r="A382" t="s">
        <v>1680</v>
      </c>
      <c r="B382" t="s">
        <v>1659</v>
      </c>
    </row>
    <row r="383" spans="1:2">
      <c r="A383" t="s">
        <v>1681</v>
      </c>
      <c r="B383" t="s">
        <v>1659</v>
      </c>
    </row>
    <row r="385" spans="1:2">
      <c r="A385" s="1" t="s">
        <v>1682</v>
      </c>
    </row>
    <row r="386" spans="1:2">
      <c r="A386" t="s">
        <v>1683</v>
      </c>
      <c r="B386" t="s">
        <v>1684</v>
      </c>
    </row>
    <row r="387" spans="1:2">
      <c r="A387" t="s">
        <v>1685</v>
      </c>
      <c r="B387" t="s">
        <v>1684</v>
      </c>
    </row>
    <row r="388" spans="1:2">
      <c r="A388" t="s">
        <v>1686</v>
      </c>
      <c r="B388" t="s">
        <v>1684</v>
      </c>
    </row>
    <row r="389" spans="1:2">
      <c r="A389" t="s">
        <v>1687</v>
      </c>
      <c r="B389" t="s">
        <v>1684</v>
      </c>
    </row>
    <row r="390" spans="1:2">
      <c r="A390" t="s">
        <v>1688</v>
      </c>
      <c r="B390" t="s">
        <v>1684</v>
      </c>
    </row>
    <row r="391" spans="1:2">
      <c r="A391" t="s">
        <v>1689</v>
      </c>
      <c r="B391" t="s">
        <v>1684</v>
      </c>
    </row>
    <row r="392" spans="1:2">
      <c r="A392" t="s">
        <v>1690</v>
      </c>
      <c r="B392" t="s">
        <v>1684</v>
      </c>
    </row>
    <row r="393" spans="1:2">
      <c r="A393" t="s">
        <v>1691</v>
      </c>
      <c r="B393" t="s">
        <v>1684</v>
      </c>
    </row>
    <row r="394" spans="1:2">
      <c r="A394" t="s">
        <v>1692</v>
      </c>
      <c r="B394" t="s">
        <v>1684</v>
      </c>
    </row>
    <row r="395" spans="1:2">
      <c r="A395" t="s">
        <v>1693</v>
      </c>
      <c r="B395" t="s">
        <v>1684</v>
      </c>
    </row>
    <row r="396" spans="1:2">
      <c r="A396" t="s">
        <v>1694</v>
      </c>
      <c r="B396" t="s">
        <v>1684</v>
      </c>
    </row>
    <row r="397" spans="1:2">
      <c r="A397" t="s">
        <v>1695</v>
      </c>
      <c r="B397" t="s">
        <v>1684</v>
      </c>
    </row>
    <row r="398" spans="1:2">
      <c r="A398" t="s">
        <v>1696</v>
      </c>
      <c r="B398" t="s">
        <v>1684</v>
      </c>
    </row>
    <row r="399" spans="1:2">
      <c r="A399" t="s">
        <v>1697</v>
      </c>
      <c r="B399" t="s">
        <v>1684</v>
      </c>
    </row>
    <row r="400" spans="1:2">
      <c r="A400" t="s">
        <v>1698</v>
      </c>
      <c r="B400" t="s">
        <v>1684</v>
      </c>
    </row>
    <row r="401" spans="1:2">
      <c r="A401" t="s">
        <v>1699</v>
      </c>
      <c r="B401" t="s">
        <v>1684</v>
      </c>
    </row>
    <row r="402" spans="1:2">
      <c r="A402" t="s">
        <v>1700</v>
      </c>
      <c r="B402" t="s">
        <v>1684</v>
      </c>
    </row>
    <row r="403" spans="1:2">
      <c r="A403" t="s">
        <v>1701</v>
      </c>
      <c r="B403" t="s">
        <v>1684</v>
      </c>
    </row>
    <row r="404" spans="1:2">
      <c r="A404" t="s">
        <v>1702</v>
      </c>
      <c r="B404" t="s">
        <v>1684</v>
      </c>
    </row>
    <row r="406" spans="1:2">
      <c r="A406" s="1" t="s">
        <v>1703</v>
      </c>
    </row>
    <row r="407" spans="1:2">
      <c r="A407" t="s">
        <v>1704</v>
      </c>
      <c r="B407" t="s">
        <v>222</v>
      </c>
    </row>
    <row r="408" spans="1:2">
      <c r="A408" t="s">
        <v>1705</v>
      </c>
      <c r="B408" t="s">
        <v>222</v>
      </c>
    </row>
    <row r="409" spans="1:2">
      <c r="A409" t="s">
        <v>1706</v>
      </c>
      <c r="B409" t="s">
        <v>222</v>
      </c>
    </row>
    <row r="410" spans="1:2">
      <c r="A410" t="s">
        <v>1707</v>
      </c>
      <c r="B410" t="s">
        <v>222</v>
      </c>
    </row>
    <row r="411" spans="1:2">
      <c r="A411" t="s">
        <v>1708</v>
      </c>
      <c r="B411" t="s">
        <v>222</v>
      </c>
    </row>
    <row r="412" spans="1:2">
      <c r="A412" t="s">
        <v>1709</v>
      </c>
      <c r="B412" t="s">
        <v>222</v>
      </c>
    </row>
    <row r="413" spans="1:2">
      <c r="A413" t="s">
        <v>1710</v>
      </c>
      <c r="B413" t="s">
        <v>222</v>
      </c>
    </row>
    <row r="414" spans="1:2">
      <c r="A414" t="s">
        <v>1711</v>
      </c>
      <c r="B414" t="s">
        <v>222</v>
      </c>
    </row>
    <row r="415" spans="1:2">
      <c r="A415" t="s">
        <v>1712</v>
      </c>
      <c r="B415" t="s">
        <v>222</v>
      </c>
    </row>
    <row r="416" spans="1:2">
      <c r="A416" t="s">
        <v>1713</v>
      </c>
      <c r="B416" t="s">
        <v>222</v>
      </c>
    </row>
    <row r="417" spans="1:2">
      <c r="A417" t="s">
        <v>1714</v>
      </c>
      <c r="B417" t="s">
        <v>222</v>
      </c>
    </row>
    <row r="418" spans="1:2">
      <c r="A418" t="s">
        <v>1715</v>
      </c>
      <c r="B418" t="s">
        <v>222</v>
      </c>
    </row>
    <row r="419" spans="1:2">
      <c r="A419" t="s">
        <v>1716</v>
      </c>
      <c r="B419" t="s">
        <v>222</v>
      </c>
    </row>
    <row r="420" spans="1:2">
      <c r="A420" t="s">
        <v>1717</v>
      </c>
      <c r="B420" t="s">
        <v>222</v>
      </c>
    </row>
    <row r="421" spans="1:2">
      <c r="A421" t="s">
        <v>1718</v>
      </c>
      <c r="B421" t="s">
        <v>222</v>
      </c>
    </row>
    <row r="422" spans="1:2">
      <c r="A422" t="s">
        <v>1719</v>
      </c>
      <c r="B422" t="s">
        <v>222</v>
      </c>
    </row>
    <row r="424" spans="1:2">
      <c r="A424" s="1" t="s">
        <v>1720</v>
      </c>
    </row>
    <row r="425" spans="1:2">
      <c r="A425" t="s">
        <v>1721</v>
      </c>
      <c r="B425" t="s">
        <v>1722</v>
      </c>
    </row>
    <row r="426" spans="1:2">
      <c r="A426" t="s">
        <v>1723</v>
      </c>
      <c r="B426" t="s">
        <v>1722</v>
      </c>
    </row>
    <row r="427" spans="1:2">
      <c r="A427" t="s">
        <v>1724</v>
      </c>
      <c r="B427" t="s">
        <v>1722</v>
      </c>
    </row>
    <row r="428" spans="1:2">
      <c r="A428" t="s">
        <v>1725</v>
      </c>
      <c r="B428" t="s">
        <v>1722</v>
      </c>
    </row>
    <row r="429" spans="1:2">
      <c r="A429" t="s">
        <v>1726</v>
      </c>
      <c r="B429" t="s">
        <v>1722</v>
      </c>
    </row>
    <row r="430" spans="1:2">
      <c r="A430" t="s">
        <v>1727</v>
      </c>
      <c r="B430" t="s">
        <v>1722</v>
      </c>
    </row>
    <row r="431" spans="1:2">
      <c r="A431" t="s">
        <v>1728</v>
      </c>
      <c r="B431" t="s">
        <v>1722</v>
      </c>
    </row>
    <row r="432" spans="1:2">
      <c r="A432" t="s">
        <v>1729</v>
      </c>
      <c r="B432" t="s">
        <v>1722</v>
      </c>
    </row>
    <row r="433" spans="1:2">
      <c r="A433" t="s">
        <v>1730</v>
      </c>
      <c r="B433" t="s">
        <v>1722</v>
      </c>
    </row>
    <row r="434" spans="1:2">
      <c r="A434" t="s">
        <v>1731</v>
      </c>
      <c r="B434" t="s">
        <v>1722</v>
      </c>
    </row>
    <row r="435" spans="1:2">
      <c r="A435" t="s">
        <v>1732</v>
      </c>
      <c r="B435" t="s">
        <v>1722</v>
      </c>
    </row>
    <row r="436" spans="1:2">
      <c r="A436" t="s">
        <v>1733</v>
      </c>
      <c r="B436" t="s">
        <v>1722</v>
      </c>
    </row>
    <row r="437" spans="1:2">
      <c r="A437" t="s">
        <v>1734</v>
      </c>
      <c r="B437" t="s">
        <v>1722</v>
      </c>
    </row>
    <row r="438" spans="1:2">
      <c r="A438" t="s">
        <v>1735</v>
      </c>
      <c r="B438" t="s">
        <v>1722</v>
      </c>
    </row>
    <row r="439" spans="1:2">
      <c r="A439" t="s">
        <v>1736</v>
      </c>
      <c r="B439" t="s">
        <v>1722</v>
      </c>
    </row>
    <row r="440" spans="1:2">
      <c r="A440" t="s">
        <v>1736</v>
      </c>
      <c r="B440" t="s">
        <v>1722</v>
      </c>
    </row>
    <row r="442" spans="1:2">
      <c r="A442" s="1" t="s">
        <v>1737</v>
      </c>
    </row>
    <row r="443" spans="1:2">
      <c r="A443" t="s">
        <v>1738</v>
      </c>
      <c r="B443" t="s">
        <v>1739</v>
      </c>
    </row>
    <row r="444" spans="1:2">
      <c r="A444" t="s">
        <v>1740</v>
      </c>
      <c r="B444" t="s">
        <v>1739</v>
      </c>
    </row>
    <row r="445" spans="1:2">
      <c r="A445" t="s">
        <v>1741</v>
      </c>
      <c r="B445" t="s">
        <v>1739</v>
      </c>
    </row>
    <row r="446" spans="1:2">
      <c r="A446" t="s">
        <v>1742</v>
      </c>
      <c r="B446" t="s">
        <v>1739</v>
      </c>
    </row>
    <row r="447" spans="1:2">
      <c r="A447" t="s">
        <v>1888</v>
      </c>
      <c r="B447" t="s">
        <v>1739</v>
      </c>
    </row>
    <row r="448" spans="1:2">
      <c r="A448" t="s">
        <v>1743</v>
      </c>
      <c r="B448" t="s">
        <v>1739</v>
      </c>
    </row>
    <row r="449" spans="1:2">
      <c r="A449" t="s">
        <v>1744</v>
      </c>
      <c r="B449" t="s">
        <v>1739</v>
      </c>
    </row>
    <row r="450" spans="1:2">
      <c r="A450" t="s">
        <v>1745</v>
      </c>
      <c r="B450" t="s">
        <v>1739</v>
      </c>
    </row>
    <row r="451" spans="1:2">
      <c r="A451" t="s">
        <v>1746</v>
      </c>
      <c r="B451" t="s">
        <v>1739</v>
      </c>
    </row>
    <row r="452" spans="1:2">
      <c r="A452" t="s">
        <v>1747</v>
      </c>
      <c r="B452" t="s">
        <v>1739</v>
      </c>
    </row>
    <row r="453" spans="1:2">
      <c r="A453" t="s">
        <v>1889</v>
      </c>
      <c r="B453" t="s">
        <v>1739</v>
      </c>
    </row>
    <row r="454" spans="1:2">
      <c r="A454" t="s">
        <v>1748</v>
      </c>
      <c r="B454" t="s">
        <v>1739</v>
      </c>
    </row>
    <row r="455" spans="1:2">
      <c r="A455" t="s">
        <v>1749</v>
      </c>
      <c r="B455" t="s">
        <v>1739</v>
      </c>
    </row>
    <row r="456" spans="1:2">
      <c r="A456" t="s">
        <v>1750</v>
      </c>
      <c r="B456" t="s">
        <v>1739</v>
      </c>
    </row>
    <row r="458" spans="1:2">
      <c r="A458" s="1" t="s">
        <v>1751</v>
      </c>
    </row>
    <row r="459" spans="1:2">
      <c r="A459" t="s">
        <v>1752</v>
      </c>
      <c r="B459" t="s">
        <v>1753</v>
      </c>
    </row>
    <row r="460" spans="1:2">
      <c r="A460" t="s">
        <v>1754</v>
      </c>
      <c r="B460" t="s">
        <v>1753</v>
      </c>
    </row>
    <row r="461" spans="1:2">
      <c r="A461" t="s">
        <v>1755</v>
      </c>
      <c r="B461" t="s">
        <v>1753</v>
      </c>
    </row>
    <row r="462" spans="1:2">
      <c r="A462" t="s">
        <v>1756</v>
      </c>
      <c r="B462" t="s">
        <v>1753</v>
      </c>
    </row>
    <row r="463" spans="1:2">
      <c r="A463" t="s">
        <v>1757</v>
      </c>
      <c r="B463" t="s">
        <v>1753</v>
      </c>
    </row>
    <row r="464" spans="1:2">
      <c r="A464" t="s">
        <v>1758</v>
      </c>
      <c r="B464" t="s">
        <v>1753</v>
      </c>
    </row>
    <row r="465" spans="1:2">
      <c r="A465" t="s">
        <v>1759</v>
      </c>
      <c r="B465" t="s">
        <v>1753</v>
      </c>
    </row>
    <row r="466" spans="1:2">
      <c r="A466" t="s">
        <v>1760</v>
      </c>
      <c r="B466" t="s">
        <v>1753</v>
      </c>
    </row>
    <row r="467" spans="1:2">
      <c r="A467" t="s">
        <v>1761</v>
      </c>
      <c r="B467" t="s">
        <v>1753</v>
      </c>
    </row>
    <row r="468" spans="1:2">
      <c r="A468" t="s">
        <v>1762</v>
      </c>
      <c r="B468" t="s">
        <v>1753</v>
      </c>
    </row>
    <row r="469" spans="1:2">
      <c r="A469" t="s">
        <v>1763</v>
      </c>
      <c r="B469" t="s">
        <v>1753</v>
      </c>
    </row>
    <row r="470" spans="1:2">
      <c r="A470" t="s">
        <v>1764</v>
      </c>
      <c r="B470" t="s">
        <v>1753</v>
      </c>
    </row>
    <row r="472" spans="1:2">
      <c r="A472" s="1" t="s">
        <v>1765</v>
      </c>
    </row>
    <row r="473" spans="1:2">
      <c r="A473" t="s">
        <v>1766</v>
      </c>
      <c r="B473" t="s">
        <v>1767</v>
      </c>
    </row>
    <row r="474" spans="1:2">
      <c r="A474" t="s">
        <v>1768</v>
      </c>
      <c r="B474" t="s">
        <v>1767</v>
      </c>
    </row>
    <row r="475" spans="1:2">
      <c r="A475" t="s">
        <v>1769</v>
      </c>
      <c r="B475" t="s">
        <v>1767</v>
      </c>
    </row>
    <row r="476" spans="1:2">
      <c r="A476" t="s">
        <v>1770</v>
      </c>
      <c r="B476" t="s">
        <v>1767</v>
      </c>
    </row>
    <row r="477" spans="1:2">
      <c r="A477" t="s">
        <v>1890</v>
      </c>
      <c r="B477" t="s">
        <v>1767</v>
      </c>
    </row>
    <row r="478" spans="1:2">
      <c r="A478" t="s">
        <v>1771</v>
      </c>
      <c r="B478" t="s">
        <v>1767</v>
      </c>
    </row>
    <row r="479" spans="1:2">
      <c r="A479" t="s">
        <v>1772</v>
      </c>
      <c r="B479" t="s">
        <v>1767</v>
      </c>
    </row>
    <row r="480" spans="1:2">
      <c r="A480" t="s">
        <v>1773</v>
      </c>
      <c r="B480" t="s">
        <v>1767</v>
      </c>
    </row>
    <row r="481" spans="1:2">
      <c r="A481" t="s">
        <v>1774</v>
      </c>
      <c r="B481" t="s">
        <v>1767</v>
      </c>
    </row>
    <row r="482" spans="1:2">
      <c r="A482" t="s">
        <v>1775</v>
      </c>
      <c r="B482" t="s">
        <v>1767</v>
      </c>
    </row>
    <row r="484" spans="1:2">
      <c r="A484" s="1" t="s">
        <v>1776</v>
      </c>
    </row>
    <row r="485" spans="1:2">
      <c r="A485" t="s">
        <v>1777</v>
      </c>
      <c r="B485" t="s">
        <v>230</v>
      </c>
    </row>
    <row r="486" spans="1:2">
      <c r="A486" t="s">
        <v>1778</v>
      </c>
      <c r="B486" t="s">
        <v>230</v>
      </c>
    </row>
    <row r="487" spans="1:2">
      <c r="A487" t="s">
        <v>1779</v>
      </c>
      <c r="B487" t="s">
        <v>230</v>
      </c>
    </row>
    <row r="488" spans="1:2">
      <c r="A488" t="s">
        <v>1780</v>
      </c>
      <c r="B488" t="s">
        <v>230</v>
      </c>
    </row>
    <row r="489" spans="1:2">
      <c r="A489" t="s">
        <v>1781</v>
      </c>
      <c r="B489" t="s">
        <v>230</v>
      </c>
    </row>
    <row r="491" spans="1:2">
      <c r="A491" s="1" t="s">
        <v>1782</v>
      </c>
    </row>
    <row r="492" spans="1:2">
      <c r="A492" t="s">
        <v>1783</v>
      </c>
      <c r="B492" t="s">
        <v>1784</v>
      </c>
    </row>
    <row r="493" spans="1:2">
      <c r="A493" t="s">
        <v>1785</v>
      </c>
      <c r="B493" t="s">
        <v>1784</v>
      </c>
    </row>
    <row r="494" spans="1:2">
      <c r="A494" t="s">
        <v>1786</v>
      </c>
      <c r="B494" t="s">
        <v>1784</v>
      </c>
    </row>
    <row r="495" spans="1:2">
      <c r="A495" t="s">
        <v>1787</v>
      </c>
      <c r="B495" t="s">
        <v>1784</v>
      </c>
    </row>
    <row r="496" spans="1:2">
      <c r="A496" t="s">
        <v>1788</v>
      </c>
      <c r="B496" t="s">
        <v>1784</v>
      </c>
    </row>
    <row r="498" spans="1:2">
      <c r="A498" s="1" t="s">
        <v>1789</v>
      </c>
    </row>
    <row r="499" spans="1:2">
      <c r="A499" t="s">
        <v>1790</v>
      </c>
      <c r="B499" t="s">
        <v>1791</v>
      </c>
    </row>
    <row r="500" spans="1:2">
      <c r="A500" t="s">
        <v>1792</v>
      </c>
      <c r="B500" t="s">
        <v>1791</v>
      </c>
    </row>
    <row r="501" spans="1:2">
      <c r="A501" t="s">
        <v>1793</v>
      </c>
      <c r="B501" t="s">
        <v>1791</v>
      </c>
    </row>
    <row r="502" spans="1:2">
      <c r="A502" t="s">
        <v>1794</v>
      </c>
      <c r="B502" t="s">
        <v>1791</v>
      </c>
    </row>
    <row r="504" spans="1:2">
      <c r="A504" s="1" t="s">
        <v>1795</v>
      </c>
    </row>
    <row r="505" spans="1:2">
      <c r="A505" t="s">
        <v>1796</v>
      </c>
      <c r="B505" t="s">
        <v>1791</v>
      </c>
    </row>
    <row r="506" spans="1:2">
      <c r="A506" t="s">
        <v>1891</v>
      </c>
      <c r="B506" t="s">
        <v>1797</v>
      </c>
    </row>
    <row r="507" spans="1:2">
      <c r="A507" t="s">
        <v>1798</v>
      </c>
      <c r="B507" t="s">
        <v>1797</v>
      </c>
    </row>
    <row r="508" spans="1:2">
      <c r="A508" t="s">
        <v>1799</v>
      </c>
      <c r="B508" t="s">
        <v>1797</v>
      </c>
    </row>
    <row r="510" spans="1:2">
      <c r="A510" s="1" t="s">
        <v>1800</v>
      </c>
    </row>
    <row r="511" spans="1:2">
      <c r="A511" t="s">
        <v>1801</v>
      </c>
      <c r="B511" t="s">
        <v>1802</v>
      </c>
    </row>
    <row r="512" spans="1:2">
      <c r="A512" t="s">
        <v>1803</v>
      </c>
      <c r="B512" t="s">
        <v>1802</v>
      </c>
    </row>
    <row r="513" spans="1:2">
      <c r="A513" t="s">
        <v>1804</v>
      </c>
      <c r="B513" t="s">
        <v>1802</v>
      </c>
    </row>
    <row r="514" spans="1:2">
      <c r="A514" t="s">
        <v>1805</v>
      </c>
      <c r="B514" t="s">
        <v>1802</v>
      </c>
    </row>
    <row r="516" spans="1:2">
      <c r="A516" s="1" t="s">
        <v>1806</v>
      </c>
    </row>
    <row r="517" spans="1:2">
      <c r="A517" t="s">
        <v>1807</v>
      </c>
      <c r="B517" t="s">
        <v>1808</v>
      </c>
    </row>
    <row r="518" spans="1:2">
      <c r="A518" t="s">
        <v>1809</v>
      </c>
      <c r="B518" t="s">
        <v>1808</v>
      </c>
    </row>
    <row r="519" spans="1:2">
      <c r="A519" t="s">
        <v>1810</v>
      </c>
      <c r="B519" t="s">
        <v>1808</v>
      </c>
    </row>
    <row r="521" spans="1:2">
      <c r="A521" s="1" t="s">
        <v>1811</v>
      </c>
    </row>
    <row r="522" spans="1:2">
      <c r="A522" t="s">
        <v>1812</v>
      </c>
      <c r="B522" t="s">
        <v>1813</v>
      </c>
    </row>
    <row r="523" spans="1:2">
      <c r="A523" t="s">
        <v>1814</v>
      </c>
      <c r="B523" t="s">
        <v>1813</v>
      </c>
    </row>
    <row r="524" spans="1:2">
      <c r="A524" t="s">
        <v>1815</v>
      </c>
      <c r="B524" t="s">
        <v>1813</v>
      </c>
    </row>
    <row r="526" spans="1:2">
      <c r="A526" s="1" t="s">
        <v>1816</v>
      </c>
    </row>
    <row r="527" spans="1:2">
      <c r="A527" t="s">
        <v>1817</v>
      </c>
      <c r="B527" t="s">
        <v>1818</v>
      </c>
    </row>
    <row r="528" spans="1:2">
      <c r="A528" t="s">
        <v>1819</v>
      </c>
      <c r="B528" t="s">
        <v>1818</v>
      </c>
    </row>
    <row r="529" spans="1:2">
      <c r="A529" t="s">
        <v>1820</v>
      </c>
      <c r="B529" t="s">
        <v>1818</v>
      </c>
    </row>
    <row r="531" spans="1:2">
      <c r="A531" s="1" t="s">
        <v>1821</v>
      </c>
    </row>
    <row r="532" spans="1:2">
      <c r="A532" t="s">
        <v>1822</v>
      </c>
      <c r="B532" t="s">
        <v>1497</v>
      </c>
    </row>
    <row r="533" spans="1:2">
      <c r="A533" t="s">
        <v>1823</v>
      </c>
      <c r="B533" t="s">
        <v>1497</v>
      </c>
    </row>
    <row r="534" spans="1:2">
      <c r="A534" t="s">
        <v>1824</v>
      </c>
      <c r="B534" t="s">
        <v>1497</v>
      </c>
    </row>
    <row r="536" spans="1:2">
      <c r="A536" s="1" t="s">
        <v>1892</v>
      </c>
    </row>
    <row r="537" spans="1:2">
      <c r="A537" t="s">
        <v>1825</v>
      </c>
      <c r="B537" t="s">
        <v>1893</v>
      </c>
    </row>
    <row r="538" spans="1:2">
      <c r="A538" t="s">
        <v>1826</v>
      </c>
      <c r="B538" t="s">
        <v>1893</v>
      </c>
    </row>
    <row r="540" spans="1:2">
      <c r="A540" s="1" t="s">
        <v>1827</v>
      </c>
    </row>
    <row r="541" spans="1:2">
      <c r="A541" t="s">
        <v>1828</v>
      </c>
      <c r="B541" t="s">
        <v>1829</v>
      </c>
    </row>
    <row r="542" spans="1:2">
      <c r="A542" t="s">
        <v>1830</v>
      </c>
      <c r="B542" t="s">
        <v>1829</v>
      </c>
    </row>
    <row r="544" spans="1:2">
      <c r="A544" s="1" t="s">
        <v>1831</v>
      </c>
    </row>
    <row r="545" spans="1:2">
      <c r="A545" t="s">
        <v>1832</v>
      </c>
      <c r="B545" t="s">
        <v>1833</v>
      </c>
    </row>
    <row r="547" spans="1:2">
      <c r="A547" s="1" t="s">
        <v>1834</v>
      </c>
    </row>
    <row r="548" spans="1:2">
      <c r="A548" t="s">
        <v>1835</v>
      </c>
      <c r="B548" t="s">
        <v>1836</v>
      </c>
    </row>
    <row r="550" spans="1:2">
      <c r="A550" s="1" t="s">
        <v>1195</v>
      </c>
    </row>
    <row r="551" spans="1:2">
      <c r="A551" t="s">
        <v>1837</v>
      </c>
      <c r="B551" t="s">
        <v>1838</v>
      </c>
    </row>
    <row r="553" spans="1:2">
      <c r="A553" s="1" t="s">
        <v>1839</v>
      </c>
    </row>
    <row r="554" spans="1:2">
      <c r="A554" t="s">
        <v>1840</v>
      </c>
      <c r="B554" t="s">
        <v>1841</v>
      </c>
    </row>
    <row r="556" spans="1:2">
      <c r="A556" s="1" t="s">
        <v>1842</v>
      </c>
    </row>
    <row r="557" spans="1:2">
      <c r="A557" t="s">
        <v>1843</v>
      </c>
      <c r="B557" t="s">
        <v>1844</v>
      </c>
    </row>
    <row r="559" spans="1:2">
      <c r="A559" s="1" t="s">
        <v>1336</v>
      </c>
    </row>
    <row r="560" spans="1:2">
      <c r="A560" t="s">
        <v>1845</v>
      </c>
      <c r="B560" t="s">
        <v>1846</v>
      </c>
    </row>
    <row r="562" spans="1:2">
      <c r="A562" s="1" t="s">
        <v>1847</v>
      </c>
    </row>
    <row r="563" spans="1:2">
      <c r="A563" t="s">
        <v>1848</v>
      </c>
      <c r="B563" t="s">
        <v>1508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87"/>
  <sheetViews>
    <sheetView topLeftCell="A65" workbookViewId="0">
      <selection activeCell="F91" sqref="F91"/>
    </sheetView>
  </sheetViews>
  <sheetFormatPr defaultRowHeight="15"/>
  <cols>
    <col min="1" max="1" width="17.7109375" customWidth="1"/>
  </cols>
  <sheetData>
    <row r="1" spans="1:1">
      <c r="A1" s="1" t="s">
        <v>45</v>
      </c>
    </row>
    <row r="2" spans="1:1">
      <c r="A2" t="s">
        <v>46</v>
      </c>
    </row>
    <row r="3" spans="1:1">
      <c r="A3" t="s">
        <v>47</v>
      </c>
    </row>
    <row r="4" spans="1:1">
      <c r="A4" t="s">
        <v>48</v>
      </c>
    </row>
    <row r="5" spans="1:1">
      <c r="A5" t="s">
        <v>49</v>
      </c>
    </row>
    <row r="6" spans="1:1">
      <c r="A6" t="s">
        <v>50</v>
      </c>
    </row>
    <row r="7" spans="1:1">
      <c r="A7" t="s">
        <v>51</v>
      </c>
    </row>
    <row r="8" spans="1:1">
      <c r="A8" t="s">
        <v>52</v>
      </c>
    </row>
    <row r="9" spans="1:1">
      <c r="A9" t="s">
        <v>53</v>
      </c>
    </row>
    <row r="10" spans="1:1">
      <c r="A10" t="s">
        <v>54</v>
      </c>
    </row>
    <row r="11" spans="1:1">
      <c r="A11" t="s">
        <v>55</v>
      </c>
    </row>
    <row r="12" spans="1:1">
      <c r="A12" t="s">
        <v>56</v>
      </c>
    </row>
    <row r="13" spans="1:1">
      <c r="A13" t="s">
        <v>57</v>
      </c>
    </row>
    <row r="14" spans="1:1">
      <c r="A14" t="s">
        <v>58</v>
      </c>
    </row>
    <row r="15" spans="1:1">
      <c r="A15" t="s">
        <v>59</v>
      </c>
    </row>
    <row r="16" spans="1:1">
      <c r="A16" t="s">
        <v>60</v>
      </c>
    </row>
    <row r="17" spans="1:1">
      <c r="A17" t="s">
        <v>61</v>
      </c>
    </row>
    <row r="18" spans="1:1">
      <c r="A18" t="s">
        <v>62</v>
      </c>
    </row>
    <row r="19" spans="1:1">
      <c r="A19" t="s">
        <v>63</v>
      </c>
    </row>
    <row r="20" spans="1:1">
      <c r="A20" t="s">
        <v>64</v>
      </c>
    </row>
    <row r="21" spans="1:1">
      <c r="A21" t="s">
        <v>65</v>
      </c>
    </row>
    <row r="22" spans="1:1">
      <c r="A22" t="s">
        <v>66</v>
      </c>
    </row>
    <row r="23" spans="1:1">
      <c r="A23" t="s">
        <v>59</v>
      </c>
    </row>
    <row r="24" spans="1:1">
      <c r="A24" t="s">
        <v>67</v>
      </c>
    </row>
    <row r="25" spans="1:1">
      <c r="A25" t="s">
        <v>68</v>
      </c>
    </row>
    <row r="26" spans="1:1">
      <c r="A26" t="s">
        <v>69</v>
      </c>
    </row>
    <row r="27" spans="1:1">
      <c r="A27" t="s">
        <v>70</v>
      </c>
    </row>
    <row r="28" spans="1:1">
      <c r="A28" t="s">
        <v>71</v>
      </c>
    </row>
    <row r="29" spans="1:1">
      <c r="A29" t="s">
        <v>72</v>
      </c>
    </row>
    <row r="30" spans="1:1">
      <c r="A30" t="s">
        <v>73</v>
      </c>
    </row>
    <row r="31" spans="1:1">
      <c r="A31" t="s">
        <v>74</v>
      </c>
    </row>
    <row r="32" spans="1:1">
      <c r="A32" t="s">
        <v>75</v>
      </c>
    </row>
    <row r="33" spans="1:1">
      <c r="A33" t="s">
        <v>76</v>
      </c>
    </row>
    <row r="34" spans="1:1">
      <c r="A34" t="s">
        <v>77</v>
      </c>
    </row>
    <row r="35" spans="1:1">
      <c r="A35" t="s">
        <v>78</v>
      </c>
    </row>
    <row r="36" spans="1:1">
      <c r="A36" t="s">
        <v>79</v>
      </c>
    </row>
    <row r="37" spans="1:1">
      <c r="A37" t="s">
        <v>80</v>
      </c>
    </row>
    <row r="38" spans="1:1">
      <c r="A38" t="s">
        <v>81</v>
      </c>
    </row>
    <row r="39" spans="1:1">
      <c r="A39" t="s">
        <v>82</v>
      </c>
    </row>
    <row r="40" spans="1:1">
      <c r="A40" t="s">
        <v>83</v>
      </c>
    </row>
    <row r="41" spans="1:1">
      <c r="A41" t="s">
        <v>84</v>
      </c>
    </row>
    <row r="42" spans="1:1">
      <c r="A42" t="s">
        <v>85</v>
      </c>
    </row>
    <row r="43" spans="1:1">
      <c r="A43" t="s">
        <v>86</v>
      </c>
    </row>
    <row r="44" spans="1:1">
      <c r="A44" t="s">
        <v>87</v>
      </c>
    </row>
    <row r="45" spans="1:1">
      <c r="A45" t="s">
        <v>88</v>
      </c>
    </row>
    <row r="46" spans="1:1">
      <c r="A46" t="s">
        <v>89</v>
      </c>
    </row>
    <row r="47" spans="1:1">
      <c r="A47" t="s">
        <v>90</v>
      </c>
    </row>
    <row r="48" spans="1:1">
      <c r="A48" t="s">
        <v>91</v>
      </c>
    </row>
    <row r="49" spans="1:1">
      <c r="A49" t="s">
        <v>92</v>
      </c>
    </row>
    <row r="50" spans="1:1">
      <c r="A50" t="s">
        <v>93</v>
      </c>
    </row>
    <row r="51" spans="1:1">
      <c r="A51" t="s">
        <v>94</v>
      </c>
    </row>
    <row r="52" spans="1:1">
      <c r="A52" t="s">
        <v>95</v>
      </c>
    </row>
    <row r="53" spans="1:1">
      <c r="A53" t="s">
        <v>96</v>
      </c>
    </row>
    <row r="54" spans="1:1">
      <c r="A54" t="s">
        <v>97</v>
      </c>
    </row>
    <row r="55" spans="1:1">
      <c r="A55" t="s">
        <v>98</v>
      </c>
    </row>
    <row r="56" spans="1:1">
      <c r="A56" t="s">
        <v>99</v>
      </c>
    </row>
    <row r="57" spans="1:1">
      <c r="A57" t="s">
        <v>100</v>
      </c>
    </row>
    <row r="58" spans="1:1">
      <c r="A58" t="s">
        <v>101</v>
      </c>
    </row>
    <row r="59" spans="1:1">
      <c r="A59" t="s">
        <v>102</v>
      </c>
    </row>
    <row r="60" spans="1:1">
      <c r="A60" t="s">
        <v>103</v>
      </c>
    </row>
    <row r="61" spans="1:1">
      <c r="A61" t="s">
        <v>104</v>
      </c>
    </row>
    <row r="62" spans="1:1">
      <c r="A62" t="s">
        <v>105</v>
      </c>
    </row>
    <row r="63" spans="1:1">
      <c r="A63" t="s">
        <v>106</v>
      </c>
    </row>
    <row r="64" spans="1:1">
      <c r="A64" t="s">
        <v>107</v>
      </c>
    </row>
    <row r="65" spans="1:1">
      <c r="A65" t="s">
        <v>108</v>
      </c>
    </row>
    <row r="66" spans="1:1">
      <c r="A66" t="s">
        <v>109</v>
      </c>
    </row>
    <row r="67" spans="1:1">
      <c r="A67" t="s">
        <v>110</v>
      </c>
    </row>
    <row r="68" spans="1:1">
      <c r="A68" t="s">
        <v>111</v>
      </c>
    </row>
    <row r="69" spans="1:1">
      <c r="A69" t="s">
        <v>112</v>
      </c>
    </row>
    <row r="70" spans="1:1">
      <c r="A70" t="s">
        <v>113</v>
      </c>
    </row>
    <row r="71" spans="1:1">
      <c r="A71" t="s">
        <v>114</v>
      </c>
    </row>
    <row r="72" spans="1:1">
      <c r="A72" t="s">
        <v>115</v>
      </c>
    </row>
    <row r="73" spans="1:1">
      <c r="A73" t="s">
        <v>116</v>
      </c>
    </row>
    <row r="74" spans="1:1">
      <c r="A74" t="s">
        <v>117</v>
      </c>
    </row>
    <row r="75" spans="1:1">
      <c r="A75" t="s">
        <v>118</v>
      </c>
    </row>
    <row r="76" spans="1:1">
      <c r="A76" t="s">
        <v>119</v>
      </c>
    </row>
    <row r="77" spans="1:1">
      <c r="A77" t="s">
        <v>120</v>
      </c>
    </row>
    <row r="78" spans="1:1">
      <c r="A78" t="s">
        <v>121</v>
      </c>
    </row>
    <row r="79" spans="1:1">
      <c r="A79" t="s">
        <v>122</v>
      </c>
    </row>
    <row r="80" spans="1:1">
      <c r="A80" t="s">
        <v>123</v>
      </c>
    </row>
    <row r="81" spans="1:1">
      <c r="A81" t="s">
        <v>124</v>
      </c>
    </row>
    <row r="82" spans="1:1">
      <c r="A82" t="s">
        <v>1852</v>
      </c>
    </row>
    <row r="83" spans="1:1">
      <c r="A83" t="s">
        <v>125</v>
      </c>
    </row>
    <row r="84" spans="1:1">
      <c r="A84" t="s">
        <v>126</v>
      </c>
    </row>
    <row r="85" spans="1:1">
      <c r="A85" t="s">
        <v>127</v>
      </c>
    </row>
    <row r="86" spans="1:1">
      <c r="A86" t="s">
        <v>128</v>
      </c>
    </row>
    <row r="87" spans="1:1">
      <c r="A87" t="s">
        <v>129</v>
      </c>
    </row>
    <row r="88" spans="1:1">
      <c r="A88" t="s">
        <v>130</v>
      </c>
    </row>
    <row r="89" spans="1:1">
      <c r="A89" t="s">
        <v>131</v>
      </c>
    </row>
    <row r="91" spans="1:1">
      <c r="A91" s="1" t="s">
        <v>132</v>
      </c>
    </row>
    <row r="92" spans="1:1">
      <c r="A92" t="s">
        <v>133</v>
      </c>
    </row>
    <row r="93" spans="1:1">
      <c r="A93" t="s">
        <v>134</v>
      </c>
    </row>
    <row r="94" spans="1:1">
      <c r="A94" t="s">
        <v>135</v>
      </c>
    </row>
    <row r="95" spans="1:1">
      <c r="A95" t="s">
        <v>136</v>
      </c>
    </row>
    <row r="96" spans="1:1">
      <c r="A96" t="s">
        <v>137</v>
      </c>
    </row>
    <row r="97" spans="1:1">
      <c r="A97" t="s">
        <v>138</v>
      </c>
    </row>
    <row r="98" spans="1:1">
      <c r="A98" t="s">
        <v>139</v>
      </c>
    </row>
    <row r="99" spans="1:1">
      <c r="A99" t="s">
        <v>140</v>
      </c>
    </row>
    <row r="100" spans="1:1">
      <c r="A100" t="s">
        <v>141</v>
      </c>
    </row>
    <row r="101" spans="1:1">
      <c r="A101" t="s">
        <v>142</v>
      </c>
    </row>
    <row r="102" spans="1:1">
      <c r="A102" t="s">
        <v>143</v>
      </c>
    </row>
    <row r="103" spans="1:1">
      <c r="A103" t="s">
        <v>144</v>
      </c>
    </row>
    <row r="104" spans="1:1">
      <c r="A104" t="s">
        <v>145</v>
      </c>
    </row>
    <row r="105" spans="1:1">
      <c r="A105" t="s">
        <v>146</v>
      </c>
    </row>
    <row r="106" spans="1:1">
      <c r="A106" t="s">
        <v>1851</v>
      </c>
    </row>
    <row r="107" spans="1:1">
      <c r="A107" t="s">
        <v>147</v>
      </c>
    </row>
    <row r="108" spans="1:1">
      <c r="A108" t="s">
        <v>148</v>
      </c>
    </row>
    <row r="109" spans="1:1">
      <c r="A109" t="s">
        <v>149</v>
      </c>
    </row>
    <row r="110" spans="1:1">
      <c r="A110" t="s">
        <v>150</v>
      </c>
    </row>
    <row r="111" spans="1:1">
      <c r="A111" t="s">
        <v>151</v>
      </c>
    </row>
    <row r="112" spans="1:1">
      <c r="A112" t="s">
        <v>152</v>
      </c>
    </row>
    <row r="113" spans="1:1">
      <c r="A113" t="s">
        <v>153</v>
      </c>
    </row>
    <row r="114" spans="1:1">
      <c r="A114" t="s">
        <v>154</v>
      </c>
    </row>
    <row r="115" spans="1:1">
      <c r="A115" t="s">
        <v>155</v>
      </c>
    </row>
    <row r="116" spans="1:1">
      <c r="A116" t="s">
        <v>156</v>
      </c>
    </row>
    <row r="117" spans="1:1">
      <c r="A117" t="s">
        <v>157</v>
      </c>
    </row>
    <row r="118" spans="1:1">
      <c r="A118" t="s">
        <v>158</v>
      </c>
    </row>
    <row r="119" spans="1:1">
      <c r="A119" t="s">
        <v>159</v>
      </c>
    </row>
    <row r="120" spans="1:1">
      <c r="A120" t="s">
        <v>160</v>
      </c>
    </row>
    <row r="121" spans="1:1">
      <c r="A121" t="s">
        <v>161</v>
      </c>
    </row>
    <row r="122" spans="1:1">
      <c r="A122" t="s">
        <v>162</v>
      </c>
    </row>
    <row r="123" spans="1:1">
      <c r="A123" t="s">
        <v>163</v>
      </c>
    </row>
    <row r="124" spans="1:1">
      <c r="A124" t="s">
        <v>164</v>
      </c>
    </row>
    <row r="125" spans="1:1">
      <c r="A125" t="s">
        <v>165</v>
      </c>
    </row>
    <row r="126" spans="1:1">
      <c r="A126" t="s">
        <v>166</v>
      </c>
    </row>
    <row r="127" spans="1:1">
      <c r="A127" t="s">
        <v>167</v>
      </c>
    </row>
    <row r="128" spans="1:1">
      <c r="A128" t="s">
        <v>168</v>
      </c>
    </row>
    <row r="129" spans="1:1">
      <c r="A129" t="s">
        <v>169</v>
      </c>
    </row>
    <row r="130" spans="1:1">
      <c r="A130" t="s">
        <v>170</v>
      </c>
    </row>
    <row r="131" spans="1:1">
      <c r="A131" t="s">
        <v>171</v>
      </c>
    </row>
    <row r="132" spans="1:1">
      <c r="A132" t="s">
        <v>172</v>
      </c>
    </row>
    <row r="133" spans="1:1">
      <c r="A133" t="s">
        <v>173</v>
      </c>
    </row>
    <row r="134" spans="1:1">
      <c r="A134" t="s">
        <v>174</v>
      </c>
    </row>
    <row r="135" spans="1:1">
      <c r="A135" t="s">
        <v>175</v>
      </c>
    </row>
    <row r="136" spans="1:1">
      <c r="A136" t="s">
        <v>176</v>
      </c>
    </row>
    <row r="137" spans="1:1">
      <c r="A137" t="s">
        <v>177</v>
      </c>
    </row>
    <row r="138" spans="1:1">
      <c r="A138" t="s">
        <v>178</v>
      </c>
    </row>
    <row r="139" spans="1:1">
      <c r="A139" t="s">
        <v>179</v>
      </c>
    </row>
    <row r="140" spans="1:1">
      <c r="A140" t="s">
        <v>180</v>
      </c>
    </row>
    <row r="141" spans="1:1">
      <c r="A141" t="s">
        <v>181</v>
      </c>
    </row>
    <row r="142" spans="1:1">
      <c r="A142" t="s">
        <v>182</v>
      </c>
    </row>
    <row r="143" spans="1:1">
      <c r="A143" t="s">
        <v>183</v>
      </c>
    </row>
    <row r="144" spans="1:1">
      <c r="A144" t="s">
        <v>184</v>
      </c>
    </row>
    <row r="145" spans="1:1">
      <c r="A145" t="s">
        <v>185</v>
      </c>
    </row>
    <row r="146" spans="1:1">
      <c r="A146" t="s">
        <v>186</v>
      </c>
    </row>
    <row r="147" spans="1:1">
      <c r="A147" t="s">
        <v>187</v>
      </c>
    </row>
    <row r="148" spans="1:1">
      <c r="A148" t="s">
        <v>188</v>
      </c>
    </row>
    <row r="149" spans="1:1">
      <c r="A149" t="s">
        <v>189</v>
      </c>
    </row>
    <row r="150" spans="1:1">
      <c r="A150" t="s">
        <v>190</v>
      </c>
    </row>
    <row r="151" spans="1:1">
      <c r="A151" t="s">
        <v>191</v>
      </c>
    </row>
    <row r="152" spans="1:1">
      <c r="A152" t="s">
        <v>192</v>
      </c>
    </row>
    <row r="153" spans="1:1">
      <c r="A153" t="s">
        <v>193</v>
      </c>
    </row>
    <row r="154" spans="1:1">
      <c r="A154" t="s">
        <v>194</v>
      </c>
    </row>
    <row r="155" spans="1:1">
      <c r="A155" t="s">
        <v>195</v>
      </c>
    </row>
    <row r="156" spans="1:1">
      <c r="A156" t="s">
        <v>196</v>
      </c>
    </row>
    <row r="157" spans="1:1">
      <c r="A157" t="s">
        <v>197</v>
      </c>
    </row>
    <row r="159" spans="1:1">
      <c r="A159" s="1" t="s">
        <v>198</v>
      </c>
    </row>
    <row r="160" spans="1:1">
      <c r="A160" t="s">
        <v>199</v>
      </c>
    </row>
    <row r="161" spans="1:1">
      <c r="A161" t="s">
        <v>200</v>
      </c>
    </row>
    <row r="162" spans="1:1">
      <c r="A162" t="s">
        <v>200</v>
      </c>
    </row>
    <row r="163" spans="1:1">
      <c r="A163" t="s">
        <v>201</v>
      </c>
    </row>
    <row r="165" spans="1:1">
      <c r="A165" s="1" t="s">
        <v>202</v>
      </c>
    </row>
    <row r="166" spans="1:1">
      <c r="A166" t="s">
        <v>203</v>
      </c>
    </row>
    <row r="167" spans="1:1">
      <c r="A167" t="s">
        <v>204</v>
      </c>
    </row>
    <row r="168" spans="1:1">
      <c r="A168" t="s">
        <v>205</v>
      </c>
    </row>
    <row r="169" spans="1:1">
      <c r="A169" t="s">
        <v>206</v>
      </c>
    </row>
    <row r="171" spans="1:1">
      <c r="A171" s="1" t="s">
        <v>207</v>
      </c>
    </row>
    <row r="172" spans="1:1">
      <c r="A172" t="s">
        <v>208</v>
      </c>
    </row>
    <row r="173" spans="1:1">
      <c r="A173" t="s">
        <v>209</v>
      </c>
    </row>
    <row r="174" spans="1:1">
      <c r="A174" t="s">
        <v>210</v>
      </c>
    </row>
    <row r="175" spans="1:1">
      <c r="A175" t="s">
        <v>211</v>
      </c>
    </row>
    <row r="177" spans="1:1">
      <c r="A177" s="1" t="s">
        <v>212</v>
      </c>
    </row>
    <row r="178" spans="1:1">
      <c r="A178" t="s">
        <v>213</v>
      </c>
    </row>
    <row r="180" spans="1:1">
      <c r="A180" s="1" t="s">
        <v>214</v>
      </c>
    </row>
    <row r="181" spans="1:1">
      <c r="A181" t="s">
        <v>215</v>
      </c>
    </row>
    <row r="183" spans="1:1">
      <c r="A183" s="1" t="s">
        <v>216</v>
      </c>
    </row>
    <row r="184" spans="1:1">
      <c r="A184" t="s">
        <v>217</v>
      </c>
    </row>
    <row r="186" spans="1:1">
      <c r="A186" s="1" t="s">
        <v>218</v>
      </c>
    </row>
    <row r="187" spans="1:1">
      <c r="A187" t="s">
        <v>219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workbookViewId="0">
      <selection activeCell="E15" sqref="E15"/>
    </sheetView>
  </sheetViews>
  <sheetFormatPr defaultRowHeight="15"/>
  <cols>
    <col min="1" max="1" width="35.140625" customWidth="1"/>
    <col min="3" max="3" width="21.5703125" customWidth="1"/>
    <col min="4" max="4" width="23.85546875" customWidth="1"/>
    <col min="5" max="5" width="108.140625" customWidth="1"/>
  </cols>
  <sheetData>
    <row r="1" spans="1:5">
      <c r="A1" s="2" t="s">
        <v>220</v>
      </c>
      <c r="B1" s="3" t="s">
        <v>1</v>
      </c>
      <c r="C1" s="3" t="s">
        <v>2</v>
      </c>
      <c r="D1" s="3" t="s">
        <v>3</v>
      </c>
      <c r="E1" s="3" t="s">
        <v>26</v>
      </c>
    </row>
    <row r="2" spans="1:5">
      <c r="A2" s="4" t="s">
        <v>27</v>
      </c>
      <c r="B2" s="6">
        <v>86</v>
      </c>
      <c r="C2" s="9">
        <v>23120</v>
      </c>
      <c r="D2" s="7">
        <v>57</v>
      </c>
      <c r="E2" s="4" t="s">
        <v>221</v>
      </c>
    </row>
    <row r="3" spans="1:5">
      <c r="A3" s="4" t="s">
        <v>222</v>
      </c>
      <c r="B3" s="6">
        <v>66</v>
      </c>
      <c r="C3" s="9">
        <v>11245</v>
      </c>
      <c r="D3" s="7">
        <v>55</v>
      </c>
      <c r="E3" s="4" t="s">
        <v>223</v>
      </c>
    </row>
    <row r="4" spans="1:5">
      <c r="A4" s="4" t="s">
        <v>224</v>
      </c>
      <c r="B4" s="6">
        <v>5</v>
      </c>
      <c r="C4" s="9">
        <v>11324</v>
      </c>
      <c r="D4" s="7"/>
      <c r="E4" s="4" t="s">
        <v>225</v>
      </c>
    </row>
    <row r="5" spans="1:5">
      <c r="A5" s="4" t="s">
        <v>226</v>
      </c>
      <c r="B5" s="6">
        <v>4</v>
      </c>
      <c r="C5" s="9">
        <v>1000</v>
      </c>
      <c r="D5" s="7"/>
      <c r="E5" s="4" t="s">
        <v>227</v>
      </c>
    </row>
    <row r="6" spans="1:5">
      <c r="A6" s="4" t="s">
        <v>228</v>
      </c>
      <c r="B6" s="6">
        <v>3</v>
      </c>
      <c r="C6" s="9">
        <v>12619</v>
      </c>
      <c r="D6" s="7">
        <v>29</v>
      </c>
      <c r="E6" s="4" t="s">
        <v>229</v>
      </c>
    </row>
    <row r="7" spans="1:5">
      <c r="A7" s="4" t="s">
        <v>230</v>
      </c>
      <c r="B7" s="6">
        <v>1</v>
      </c>
      <c r="C7" s="9">
        <v>16682</v>
      </c>
      <c r="D7" s="7"/>
      <c r="E7" s="4" t="s">
        <v>231</v>
      </c>
    </row>
    <row r="8" spans="1:5">
      <c r="A8" s="4" t="s">
        <v>39</v>
      </c>
      <c r="B8" s="6">
        <v>1</v>
      </c>
      <c r="C8" s="9"/>
      <c r="D8" s="7">
        <v>27</v>
      </c>
      <c r="E8" s="4" t="s">
        <v>232</v>
      </c>
    </row>
    <row r="9" spans="1:5">
      <c r="A9" s="5" t="s">
        <v>24</v>
      </c>
      <c r="B9" s="6">
        <f>SUM(B2:B8)</f>
        <v>166</v>
      </c>
      <c r="C9" s="10"/>
      <c r="D9" s="4"/>
      <c r="E9" s="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79"/>
  <sheetViews>
    <sheetView topLeftCell="A136" workbookViewId="0">
      <selection activeCell="H156" sqref="H156"/>
    </sheetView>
  </sheetViews>
  <sheetFormatPr defaultRowHeight="15"/>
  <sheetData>
    <row r="1" spans="1:1">
      <c r="A1" s="1" t="s">
        <v>233</v>
      </c>
    </row>
    <row r="2" spans="1:1">
      <c r="A2" t="s">
        <v>234</v>
      </c>
    </row>
    <row r="3" spans="1:1">
      <c r="A3" t="s">
        <v>235</v>
      </c>
    </row>
    <row r="4" spans="1:1">
      <c r="A4" t="s">
        <v>236</v>
      </c>
    </row>
    <row r="5" spans="1:1">
      <c r="A5" t="s">
        <v>237</v>
      </c>
    </row>
    <row r="6" spans="1:1">
      <c r="A6" t="s">
        <v>238</v>
      </c>
    </row>
    <row r="7" spans="1:1">
      <c r="A7" t="s">
        <v>239</v>
      </c>
    </row>
    <row r="8" spans="1:1">
      <c r="A8" t="s">
        <v>240</v>
      </c>
    </row>
    <row r="9" spans="1:1">
      <c r="A9" t="s">
        <v>241</v>
      </c>
    </row>
    <row r="10" spans="1:1">
      <c r="A10" t="s">
        <v>242</v>
      </c>
    </row>
    <row r="11" spans="1:1">
      <c r="A11" t="s">
        <v>243</v>
      </c>
    </row>
    <row r="12" spans="1:1">
      <c r="A12" t="s">
        <v>244</v>
      </c>
    </row>
    <row r="13" spans="1:1">
      <c r="A13" t="s">
        <v>245</v>
      </c>
    </row>
    <row r="14" spans="1:1">
      <c r="A14" t="s">
        <v>246</v>
      </c>
    </row>
    <row r="15" spans="1:1">
      <c r="A15" t="s">
        <v>247</v>
      </c>
    </row>
    <row r="16" spans="1:1">
      <c r="A16" t="s">
        <v>248</v>
      </c>
    </row>
    <row r="17" spans="1:1">
      <c r="A17" t="s">
        <v>249</v>
      </c>
    </row>
    <row r="18" spans="1:1">
      <c r="A18" t="s">
        <v>250</v>
      </c>
    </row>
    <row r="19" spans="1:1">
      <c r="A19" t="s">
        <v>251</v>
      </c>
    </row>
    <row r="20" spans="1:1">
      <c r="A20" t="s">
        <v>252</v>
      </c>
    </row>
    <row r="21" spans="1:1">
      <c r="A21" t="s">
        <v>253</v>
      </c>
    </row>
    <row r="22" spans="1:1">
      <c r="A22" t="s">
        <v>254</v>
      </c>
    </row>
    <row r="23" spans="1:1">
      <c r="A23" t="s">
        <v>255</v>
      </c>
    </row>
    <row r="24" spans="1:1">
      <c r="A24" t="s">
        <v>256</v>
      </c>
    </row>
    <row r="25" spans="1:1">
      <c r="A25" t="s">
        <v>257</v>
      </c>
    </row>
    <row r="26" spans="1:1">
      <c r="A26" t="s">
        <v>258</v>
      </c>
    </row>
    <row r="27" spans="1:1">
      <c r="A27" t="s">
        <v>259</v>
      </c>
    </row>
    <row r="28" spans="1:1">
      <c r="A28" t="s">
        <v>260</v>
      </c>
    </row>
    <row r="29" spans="1:1">
      <c r="A29" t="s">
        <v>261</v>
      </c>
    </row>
    <row r="30" spans="1:1">
      <c r="A30" t="s">
        <v>262</v>
      </c>
    </row>
    <row r="31" spans="1:1">
      <c r="A31" t="s">
        <v>263</v>
      </c>
    </row>
    <row r="32" spans="1:1">
      <c r="A32" t="s">
        <v>264</v>
      </c>
    </row>
    <row r="33" spans="1:1">
      <c r="A33" t="s">
        <v>265</v>
      </c>
    </row>
    <row r="34" spans="1:1">
      <c r="A34" t="s">
        <v>266</v>
      </c>
    </row>
    <row r="35" spans="1:1">
      <c r="A35" t="s">
        <v>267</v>
      </c>
    </row>
    <row r="36" spans="1:1">
      <c r="A36" t="s">
        <v>1853</v>
      </c>
    </row>
    <row r="37" spans="1:1">
      <c r="A37" t="s">
        <v>268</v>
      </c>
    </row>
    <row r="38" spans="1:1">
      <c r="A38" t="s">
        <v>269</v>
      </c>
    </row>
    <row r="39" spans="1:1">
      <c r="A39" t="s">
        <v>270</v>
      </c>
    </row>
    <row r="40" spans="1:1">
      <c r="A40" t="s">
        <v>271</v>
      </c>
    </row>
    <row r="41" spans="1:1">
      <c r="A41" t="s">
        <v>272</v>
      </c>
    </row>
    <row r="42" spans="1:1">
      <c r="A42" t="s">
        <v>1859</v>
      </c>
    </row>
    <row r="43" spans="1:1">
      <c r="A43" t="s">
        <v>273</v>
      </c>
    </row>
    <row r="44" spans="1:1">
      <c r="A44" t="s">
        <v>274</v>
      </c>
    </row>
    <row r="45" spans="1:1">
      <c r="A45" t="s">
        <v>275</v>
      </c>
    </row>
    <row r="46" spans="1:1">
      <c r="A46" t="s">
        <v>276</v>
      </c>
    </row>
    <row r="47" spans="1:1">
      <c r="A47" t="s">
        <v>277</v>
      </c>
    </row>
    <row r="48" spans="1:1">
      <c r="A48" t="s">
        <v>278</v>
      </c>
    </row>
    <row r="49" spans="1:1">
      <c r="A49" t="s">
        <v>279</v>
      </c>
    </row>
    <row r="50" spans="1:1">
      <c r="A50" t="s">
        <v>280</v>
      </c>
    </row>
    <row r="51" spans="1:1">
      <c r="A51" t="s">
        <v>281</v>
      </c>
    </row>
    <row r="52" spans="1:1">
      <c r="A52" t="s">
        <v>282</v>
      </c>
    </row>
    <row r="53" spans="1:1">
      <c r="A53" t="s">
        <v>283</v>
      </c>
    </row>
    <row r="54" spans="1:1">
      <c r="A54" t="s">
        <v>284</v>
      </c>
    </row>
    <row r="55" spans="1:1">
      <c r="A55" t="s">
        <v>285</v>
      </c>
    </row>
    <row r="56" spans="1:1">
      <c r="A56" t="s">
        <v>286</v>
      </c>
    </row>
    <row r="57" spans="1:1">
      <c r="A57" t="s">
        <v>287</v>
      </c>
    </row>
    <row r="58" spans="1:1">
      <c r="A58" t="s">
        <v>288</v>
      </c>
    </row>
    <row r="59" spans="1:1">
      <c r="A59" t="s">
        <v>289</v>
      </c>
    </row>
    <row r="60" spans="1:1">
      <c r="A60" t="s">
        <v>290</v>
      </c>
    </row>
    <row r="61" spans="1:1">
      <c r="A61" t="s">
        <v>291</v>
      </c>
    </row>
    <row r="62" spans="1:1">
      <c r="A62" t="s">
        <v>292</v>
      </c>
    </row>
    <row r="63" spans="1:1">
      <c r="A63" t="s">
        <v>293</v>
      </c>
    </row>
    <row r="64" spans="1:1">
      <c r="A64" t="s">
        <v>294</v>
      </c>
    </row>
    <row r="65" spans="1:1">
      <c r="A65" t="s">
        <v>295</v>
      </c>
    </row>
    <row r="66" spans="1:1">
      <c r="A66" t="s">
        <v>296</v>
      </c>
    </row>
    <row r="67" spans="1:1">
      <c r="A67" t="s">
        <v>297</v>
      </c>
    </row>
    <row r="68" spans="1:1">
      <c r="A68" t="s">
        <v>1860</v>
      </c>
    </row>
    <row r="69" spans="1:1">
      <c r="A69" t="s">
        <v>298</v>
      </c>
    </row>
    <row r="70" spans="1:1">
      <c r="A70" t="s">
        <v>299</v>
      </c>
    </row>
    <row r="71" spans="1:1">
      <c r="A71" t="s">
        <v>300</v>
      </c>
    </row>
    <row r="72" spans="1:1">
      <c r="A72" t="s">
        <v>301</v>
      </c>
    </row>
    <row r="73" spans="1:1">
      <c r="A73" t="s">
        <v>302</v>
      </c>
    </row>
    <row r="74" spans="1:1">
      <c r="A74" t="s">
        <v>303</v>
      </c>
    </row>
    <row r="75" spans="1:1">
      <c r="A75" t="s">
        <v>1861</v>
      </c>
    </row>
    <row r="76" spans="1:1">
      <c r="A76" t="s">
        <v>304</v>
      </c>
    </row>
    <row r="77" spans="1:1">
      <c r="A77" t="s">
        <v>305</v>
      </c>
    </row>
    <row r="78" spans="1:1">
      <c r="A78" t="s">
        <v>306</v>
      </c>
    </row>
    <row r="79" spans="1:1">
      <c r="A79" t="s">
        <v>307</v>
      </c>
    </row>
    <row r="80" spans="1:1">
      <c r="A80" t="s">
        <v>308</v>
      </c>
    </row>
    <row r="81" spans="1:1">
      <c r="A81" t="s">
        <v>309</v>
      </c>
    </row>
    <row r="82" spans="1:1">
      <c r="A82" t="s">
        <v>310</v>
      </c>
    </row>
    <row r="83" spans="1:1">
      <c r="A83" t="s">
        <v>311</v>
      </c>
    </row>
    <row r="84" spans="1:1">
      <c r="A84" t="s">
        <v>312</v>
      </c>
    </row>
    <row r="85" spans="1:1">
      <c r="A85" t="s">
        <v>313</v>
      </c>
    </row>
    <row r="86" spans="1:1">
      <c r="A86" t="s">
        <v>1854</v>
      </c>
    </row>
    <row r="87" spans="1:1">
      <c r="A87" t="s">
        <v>314</v>
      </c>
    </row>
    <row r="89" spans="1:1">
      <c r="A89" s="1" t="s">
        <v>132</v>
      </c>
    </row>
    <row r="90" spans="1:1">
      <c r="A90" t="s">
        <v>315</v>
      </c>
    </row>
    <row r="91" spans="1:1">
      <c r="A91" t="s">
        <v>1855</v>
      </c>
    </row>
    <row r="92" spans="1:1">
      <c r="A92" t="s">
        <v>316</v>
      </c>
    </row>
    <row r="93" spans="1:1">
      <c r="A93" t="s">
        <v>317</v>
      </c>
    </row>
    <row r="94" spans="1:1">
      <c r="A94" t="s">
        <v>318</v>
      </c>
    </row>
    <row r="95" spans="1:1">
      <c r="A95" t="s">
        <v>319</v>
      </c>
    </row>
    <row r="96" spans="1:1">
      <c r="A96" t="s">
        <v>320</v>
      </c>
    </row>
    <row r="97" spans="1:1">
      <c r="A97" t="s">
        <v>321</v>
      </c>
    </row>
    <row r="98" spans="1:1">
      <c r="A98" t="s">
        <v>322</v>
      </c>
    </row>
    <row r="99" spans="1:1">
      <c r="A99" t="s">
        <v>323</v>
      </c>
    </row>
    <row r="100" spans="1:1">
      <c r="A100" t="s">
        <v>324</v>
      </c>
    </row>
    <row r="101" spans="1:1">
      <c r="A101" t="s">
        <v>325</v>
      </c>
    </row>
    <row r="102" spans="1:1">
      <c r="A102" t="s">
        <v>326</v>
      </c>
    </row>
    <row r="103" spans="1:1">
      <c r="A103" t="s">
        <v>327</v>
      </c>
    </row>
    <row r="104" spans="1:1">
      <c r="A104" t="s">
        <v>326</v>
      </c>
    </row>
    <row r="105" spans="1:1">
      <c r="A105" t="s">
        <v>1862</v>
      </c>
    </row>
    <row r="106" spans="1:1">
      <c r="A106" t="s">
        <v>328</v>
      </c>
    </row>
    <row r="107" spans="1:1">
      <c r="A107" t="s">
        <v>329</v>
      </c>
    </row>
    <row r="108" spans="1:1">
      <c r="A108" t="s">
        <v>330</v>
      </c>
    </row>
    <row r="109" spans="1:1">
      <c r="A109" t="s">
        <v>331</v>
      </c>
    </row>
    <row r="110" spans="1:1">
      <c r="A110" t="s">
        <v>332</v>
      </c>
    </row>
    <row r="111" spans="1:1">
      <c r="A111" t="s">
        <v>333</v>
      </c>
    </row>
    <row r="112" spans="1:1">
      <c r="A112" t="s">
        <v>334</v>
      </c>
    </row>
    <row r="113" spans="1:1">
      <c r="A113" t="s">
        <v>335</v>
      </c>
    </row>
    <row r="114" spans="1:1">
      <c r="A114" t="s">
        <v>336</v>
      </c>
    </row>
    <row r="115" spans="1:1">
      <c r="A115" t="s">
        <v>337</v>
      </c>
    </row>
    <row r="116" spans="1:1">
      <c r="A116" t="s">
        <v>1863</v>
      </c>
    </row>
    <row r="117" spans="1:1">
      <c r="A117" t="s">
        <v>338</v>
      </c>
    </row>
    <row r="118" spans="1:1">
      <c r="A118" t="s">
        <v>1856</v>
      </c>
    </row>
    <row r="119" spans="1:1">
      <c r="A119" t="s">
        <v>1864</v>
      </c>
    </row>
    <row r="120" spans="1:1">
      <c r="A120" t="s">
        <v>339</v>
      </c>
    </row>
    <row r="121" spans="1:1">
      <c r="A121" t="s">
        <v>340</v>
      </c>
    </row>
    <row r="122" spans="1:1">
      <c r="A122" t="s">
        <v>341</v>
      </c>
    </row>
    <row r="123" spans="1:1">
      <c r="A123" t="s">
        <v>342</v>
      </c>
    </row>
    <row r="124" spans="1:1">
      <c r="A124" t="s">
        <v>1865</v>
      </c>
    </row>
    <row r="125" spans="1:1">
      <c r="A125" t="s">
        <v>343</v>
      </c>
    </row>
    <row r="126" spans="1:1">
      <c r="A126" t="s">
        <v>344</v>
      </c>
    </row>
    <row r="127" spans="1:1">
      <c r="A127" t="s">
        <v>345</v>
      </c>
    </row>
    <row r="128" spans="1:1">
      <c r="A128" t="s">
        <v>346</v>
      </c>
    </row>
    <row r="129" spans="1:1">
      <c r="A129" t="s">
        <v>347</v>
      </c>
    </row>
    <row r="130" spans="1:1">
      <c r="A130" t="s">
        <v>348</v>
      </c>
    </row>
    <row r="131" spans="1:1">
      <c r="A131" t="s">
        <v>349</v>
      </c>
    </row>
    <row r="132" spans="1:1">
      <c r="A132" t="s">
        <v>350</v>
      </c>
    </row>
    <row r="133" spans="1:1">
      <c r="A133" t="s">
        <v>351</v>
      </c>
    </row>
    <row r="134" spans="1:1">
      <c r="A134" t="s">
        <v>352</v>
      </c>
    </row>
    <row r="135" spans="1:1">
      <c r="A135" t="s">
        <v>353</v>
      </c>
    </row>
    <row r="136" spans="1:1">
      <c r="A136" t="s">
        <v>354</v>
      </c>
    </row>
    <row r="137" spans="1:1">
      <c r="A137" t="s">
        <v>355</v>
      </c>
    </row>
    <row r="138" spans="1:1">
      <c r="A138" t="s">
        <v>356</v>
      </c>
    </row>
    <row r="139" spans="1:1">
      <c r="A139" t="s">
        <v>357</v>
      </c>
    </row>
    <row r="140" spans="1:1">
      <c r="A140" t="s">
        <v>358</v>
      </c>
    </row>
    <row r="141" spans="1:1">
      <c r="A141" t="s">
        <v>359</v>
      </c>
    </row>
    <row r="142" spans="1:1">
      <c r="A142" t="s">
        <v>360</v>
      </c>
    </row>
    <row r="143" spans="1:1">
      <c r="A143" t="s">
        <v>361</v>
      </c>
    </row>
    <row r="144" spans="1:1">
      <c r="A144" t="s">
        <v>362</v>
      </c>
    </row>
    <row r="145" spans="1:1">
      <c r="A145" t="s">
        <v>363</v>
      </c>
    </row>
    <row r="146" spans="1:1">
      <c r="A146" t="s">
        <v>364</v>
      </c>
    </row>
    <row r="147" spans="1:1">
      <c r="A147" t="s">
        <v>365</v>
      </c>
    </row>
    <row r="148" spans="1:1">
      <c r="A148" t="s">
        <v>366</v>
      </c>
    </row>
    <row r="149" spans="1:1">
      <c r="A149" t="s">
        <v>367</v>
      </c>
    </row>
    <row r="150" spans="1:1">
      <c r="A150" t="s">
        <v>368</v>
      </c>
    </row>
    <row r="151" spans="1:1">
      <c r="A151" t="s">
        <v>369</v>
      </c>
    </row>
    <row r="152" spans="1:1">
      <c r="A152" t="s">
        <v>1857</v>
      </c>
    </row>
    <row r="153" spans="1:1">
      <c r="A153" t="s">
        <v>1866</v>
      </c>
    </row>
    <row r="154" spans="1:1">
      <c r="A154" t="s">
        <v>370</v>
      </c>
    </row>
    <row r="155" spans="1:1">
      <c r="A155" t="s">
        <v>1867</v>
      </c>
    </row>
    <row r="157" spans="1:1">
      <c r="A157" s="1" t="s">
        <v>371</v>
      </c>
    </row>
    <row r="158" spans="1:1">
      <c r="A158" t="s">
        <v>1858</v>
      </c>
    </row>
    <row r="159" spans="1:1">
      <c r="A159" t="s">
        <v>372</v>
      </c>
    </row>
    <row r="160" spans="1:1">
      <c r="A160" t="s">
        <v>373</v>
      </c>
    </row>
    <row r="161" spans="1:1">
      <c r="A161" t="s">
        <v>374</v>
      </c>
    </row>
    <row r="162" spans="1:1">
      <c r="A162" t="s">
        <v>375</v>
      </c>
    </row>
    <row r="164" spans="1:1">
      <c r="A164" s="1" t="s">
        <v>376</v>
      </c>
    </row>
    <row r="165" spans="1:1">
      <c r="A165" t="s">
        <v>377</v>
      </c>
    </row>
    <row r="166" spans="1:1">
      <c r="A166" t="s">
        <v>378</v>
      </c>
    </row>
    <row r="167" spans="1:1">
      <c r="A167" t="s">
        <v>378</v>
      </c>
    </row>
    <row r="168" spans="1:1">
      <c r="A168" t="s">
        <v>379</v>
      </c>
    </row>
    <row r="170" spans="1:1">
      <c r="A170" s="1" t="s">
        <v>380</v>
      </c>
    </row>
    <row r="171" spans="1:1">
      <c r="A171" t="s">
        <v>381</v>
      </c>
    </row>
    <row r="172" spans="1:1">
      <c r="A172" t="s">
        <v>382</v>
      </c>
    </row>
    <row r="173" spans="1:1">
      <c r="A173" t="s">
        <v>383</v>
      </c>
    </row>
    <row r="175" spans="1:1">
      <c r="A175" s="1" t="s">
        <v>384</v>
      </c>
    </row>
    <row r="176" spans="1:1">
      <c r="A176" t="s">
        <v>385</v>
      </c>
    </row>
    <row r="178" spans="1:1">
      <c r="A178" s="1" t="s">
        <v>214</v>
      </c>
    </row>
    <row r="179" spans="1:1">
      <c r="A179" t="s">
        <v>386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6"/>
  <sheetViews>
    <sheetView workbookViewId="0">
      <selection sqref="A1:XFD1048576"/>
    </sheetView>
  </sheetViews>
  <sheetFormatPr defaultRowHeight="15"/>
  <cols>
    <col min="1" max="1" width="32" customWidth="1"/>
    <col min="3" max="3" width="24.28515625" customWidth="1"/>
    <col min="4" max="4" width="23.140625" customWidth="1"/>
    <col min="5" max="5" width="113.42578125" customWidth="1"/>
  </cols>
  <sheetData>
    <row r="1" spans="1:5">
      <c r="A1" s="2" t="s">
        <v>387</v>
      </c>
      <c r="B1" s="3" t="s">
        <v>1</v>
      </c>
      <c r="C1" s="3" t="s">
        <v>2</v>
      </c>
      <c r="D1" s="3" t="s">
        <v>3</v>
      </c>
      <c r="E1" s="3" t="s">
        <v>26</v>
      </c>
    </row>
    <row r="2" spans="1:5">
      <c r="A2" s="4" t="s">
        <v>29</v>
      </c>
      <c r="B2" s="6">
        <v>41</v>
      </c>
      <c r="C2" s="9">
        <v>6121</v>
      </c>
      <c r="D2" s="7">
        <v>63</v>
      </c>
      <c r="E2" s="4" t="s">
        <v>388</v>
      </c>
    </row>
    <row r="3" spans="1:5">
      <c r="A3" s="4" t="s">
        <v>31</v>
      </c>
      <c r="B3" s="6">
        <v>34</v>
      </c>
      <c r="C3" s="9">
        <v>32969</v>
      </c>
      <c r="D3" s="7">
        <v>142</v>
      </c>
      <c r="E3" s="4" t="s">
        <v>389</v>
      </c>
    </row>
    <row r="4" spans="1:5">
      <c r="A4" s="4" t="s">
        <v>27</v>
      </c>
      <c r="B4" s="6">
        <v>34</v>
      </c>
      <c r="C4" s="9">
        <v>20973</v>
      </c>
      <c r="D4" s="7"/>
      <c r="E4" s="4" t="s">
        <v>390</v>
      </c>
    </row>
    <row r="5" spans="1:5">
      <c r="A5" s="4" t="s">
        <v>37</v>
      </c>
      <c r="B5" s="6">
        <v>6</v>
      </c>
      <c r="C5" s="9">
        <v>16324</v>
      </c>
      <c r="D5" s="7">
        <v>39</v>
      </c>
      <c r="E5" s="4" t="s">
        <v>391</v>
      </c>
    </row>
    <row r="6" spans="1:5">
      <c r="A6" s="4" t="s">
        <v>392</v>
      </c>
      <c r="B6" s="6">
        <v>5</v>
      </c>
      <c r="C6" s="9">
        <v>11180</v>
      </c>
      <c r="D6" s="7">
        <v>30</v>
      </c>
      <c r="E6" s="4" t="s">
        <v>393</v>
      </c>
    </row>
    <row r="7" spans="1:5">
      <c r="A7" s="4" t="s">
        <v>394</v>
      </c>
      <c r="B7" s="6">
        <v>5</v>
      </c>
      <c r="C7" s="9">
        <v>6701</v>
      </c>
      <c r="D7" s="7"/>
      <c r="E7" s="4" t="s">
        <v>395</v>
      </c>
    </row>
    <row r="8" spans="1:5">
      <c r="A8" s="4" t="s">
        <v>396</v>
      </c>
      <c r="B8" s="6">
        <v>3</v>
      </c>
      <c r="C8" s="9">
        <v>19502</v>
      </c>
      <c r="D8" s="7"/>
      <c r="E8" s="4" t="s">
        <v>397</v>
      </c>
    </row>
    <row r="9" spans="1:5">
      <c r="A9" s="4" t="s">
        <v>398</v>
      </c>
      <c r="B9" s="6">
        <v>3</v>
      </c>
      <c r="C9" s="9">
        <v>9089</v>
      </c>
      <c r="D9" s="7"/>
      <c r="E9" s="4" t="s">
        <v>399</v>
      </c>
    </row>
    <row r="10" spans="1:5">
      <c r="A10" s="4" t="s">
        <v>400</v>
      </c>
      <c r="B10" s="6">
        <v>3</v>
      </c>
      <c r="C10" s="9">
        <v>38493</v>
      </c>
      <c r="D10" s="7">
        <v>22</v>
      </c>
      <c r="E10" s="4" t="s">
        <v>401</v>
      </c>
    </row>
    <row r="11" spans="1:5">
      <c r="A11" s="4" t="s">
        <v>402</v>
      </c>
      <c r="B11" s="6">
        <v>2</v>
      </c>
      <c r="C11" s="9">
        <v>1015</v>
      </c>
      <c r="D11" s="7">
        <v>83</v>
      </c>
      <c r="E11" s="4" t="s">
        <v>403</v>
      </c>
    </row>
    <row r="12" spans="1:5">
      <c r="A12" s="4" t="s">
        <v>404</v>
      </c>
      <c r="B12" s="6">
        <v>2</v>
      </c>
      <c r="C12" s="9">
        <v>77011</v>
      </c>
      <c r="D12" s="7"/>
      <c r="E12" s="4" t="s">
        <v>405</v>
      </c>
    </row>
    <row r="13" spans="1:5">
      <c r="A13" s="4" t="s">
        <v>406</v>
      </c>
      <c r="B13" s="6">
        <v>2</v>
      </c>
      <c r="C13" s="9">
        <v>8194</v>
      </c>
      <c r="D13" s="7"/>
      <c r="E13" s="4" t="s">
        <v>407</v>
      </c>
    </row>
    <row r="14" spans="1:5">
      <c r="A14" s="4" t="s">
        <v>408</v>
      </c>
      <c r="B14" s="6">
        <v>2</v>
      </c>
      <c r="C14" s="9">
        <v>5675</v>
      </c>
      <c r="D14" s="7"/>
      <c r="E14" s="4" t="s">
        <v>409</v>
      </c>
    </row>
    <row r="15" spans="1:5">
      <c r="A15" s="4" t="s">
        <v>621</v>
      </c>
      <c r="B15" s="6">
        <v>2</v>
      </c>
      <c r="C15" s="9">
        <v>7582</v>
      </c>
      <c r="D15" s="7"/>
      <c r="E15" s="4" t="s">
        <v>410</v>
      </c>
    </row>
    <row r="16" spans="1:5">
      <c r="A16" s="4" t="s">
        <v>411</v>
      </c>
      <c r="B16" s="6">
        <v>2</v>
      </c>
      <c r="C16" s="9">
        <v>17080</v>
      </c>
      <c r="D16" s="7"/>
      <c r="E16" s="4" t="s">
        <v>412</v>
      </c>
    </row>
    <row r="17" spans="1:5">
      <c r="A17" s="4" t="s">
        <v>413</v>
      </c>
      <c r="B17" s="6">
        <v>1</v>
      </c>
      <c r="C17" s="9">
        <v>7621</v>
      </c>
      <c r="D17" s="7"/>
      <c r="E17" s="4" t="s">
        <v>414</v>
      </c>
    </row>
    <row r="18" spans="1:5">
      <c r="A18" s="4" t="s">
        <v>415</v>
      </c>
      <c r="B18" s="6">
        <v>1</v>
      </c>
      <c r="C18" s="9">
        <v>19234</v>
      </c>
      <c r="D18" s="7"/>
      <c r="E18" s="4" t="s">
        <v>416</v>
      </c>
    </row>
    <row r="19" spans="1:5">
      <c r="A19" s="4" t="s">
        <v>417</v>
      </c>
      <c r="B19" s="6">
        <v>1</v>
      </c>
      <c r="C19" s="9">
        <v>28836</v>
      </c>
      <c r="D19" s="7"/>
      <c r="E19" s="4" t="s">
        <v>1868</v>
      </c>
    </row>
    <row r="20" spans="1:5">
      <c r="A20" s="4" t="s">
        <v>418</v>
      </c>
      <c r="B20" s="6">
        <v>1</v>
      </c>
      <c r="C20" s="9">
        <v>9898</v>
      </c>
      <c r="D20" s="7"/>
      <c r="E20" s="4" t="s">
        <v>419</v>
      </c>
    </row>
    <row r="21" spans="1:5">
      <c r="A21" s="4" t="s">
        <v>420</v>
      </c>
      <c r="B21" s="6">
        <v>1</v>
      </c>
      <c r="C21" s="9">
        <v>343</v>
      </c>
      <c r="D21" s="7"/>
      <c r="E21" s="4" t="s">
        <v>421</v>
      </c>
    </row>
    <row r="22" spans="1:5">
      <c r="A22" s="4" t="s">
        <v>422</v>
      </c>
      <c r="B22" s="6">
        <v>1</v>
      </c>
      <c r="C22" s="9">
        <v>11746</v>
      </c>
      <c r="D22" s="7"/>
      <c r="E22" s="4" t="s">
        <v>423</v>
      </c>
    </row>
    <row r="23" spans="1:5">
      <c r="A23" s="4" t="s">
        <v>424</v>
      </c>
      <c r="B23" s="6">
        <v>1</v>
      </c>
      <c r="C23" s="9">
        <v>2461</v>
      </c>
      <c r="D23" s="7"/>
      <c r="E23" s="4" t="s">
        <v>425</v>
      </c>
    </row>
    <row r="24" spans="1:5">
      <c r="A24" s="4" t="s">
        <v>426</v>
      </c>
      <c r="B24" s="6">
        <v>1</v>
      </c>
      <c r="C24" s="9">
        <v>5800</v>
      </c>
      <c r="D24" s="7"/>
      <c r="E24" s="4" t="s">
        <v>427</v>
      </c>
    </row>
    <row r="25" spans="1:5">
      <c r="A25" s="4" t="s">
        <v>428</v>
      </c>
      <c r="B25" s="6">
        <v>1</v>
      </c>
      <c r="C25" s="9">
        <v>3337</v>
      </c>
      <c r="D25" s="7"/>
      <c r="E25" s="4" t="s">
        <v>429</v>
      </c>
    </row>
    <row r="26" spans="1:5">
      <c r="A26" s="5" t="s">
        <v>24</v>
      </c>
      <c r="B26" s="6">
        <f>SUM(B2:B25)</f>
        <v>155</v>
      </c>
      <c r="C26" s="10"/>
      <c r="D26" s="4"/>
      <c r="E26" s="4"/>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02"/>
  <sheetViews>
    <sheetView topLeftCell="A167" workbookViewId="0">
      <selection activeCell="T181" sqref="T181"/>
    </sheetView>
  </sheetViews>
  <sheetFormatPr defaultRowHeight="15"/>
  <cols>
    <col min="1" max="1" width="22.28515625" customWidth="1"/>
  </cols>
  <sheetData>
    <row r="1" spans="1:1">
      <c r="A1" s="1" t="s">
        <v>430</v>
      </c>
    </row>
    <row r="2" spans="1:1">
      <c r="A2" t="s">
        <v>431</v>
      </c>
    </row>
    <row r="3" spans="1:1">
      <c r="A3" t="s">
        <v>432</v>
      </c>
    </row>
    <row r="4" spans="1:1">
      <c r="A4" t="s">
        <v>433</v>
      </c>
    </row>
    <row r="5" spans="1:1">
      <c r="A5" t="s">
        <v>434</v>
      </c>
    </row>
    <row r="6" spans="1:1">
      <c r="A6" t="s">
        <v>435</v>
      </c>
    </row>
    <row r="7" spans="1:1">
      <c r="A7" t="s">
        <v>436</v>
      </c>
    </row>
    <row r="8" spans="1:1">
      <c r="A8" t="s">
        <v>437</v>
      </c>
    </row>
    <row r="9" spans="1:1">
      <c r="A9" t="s">
        <v>438</v>
      </c>
    </row>
    <row r="10" spans="1:1">
      <c r="A10" t="s">
        <v>439</v>
      </c>
    </row>
    <row r="11" spans="1:1">
      <c r="A11" t="s">
        <v>440</v>
      </c>
    </row>
    <row r="12" spans="1:1">
      <c r="A12" t="s">
        <v>441</v>
      </c>
    </row>
    <row r="13" spans="1:1">
      <c r="A13" t="s">
        <v>442</v>
      </c>
    </row>
    <row r="14" spans="1:1">
      <c r="A14" t="s">
        <v>443</v>
      </c>
    </row>
    <row r="15" spans="1:1">
      <c r="A15" t="s">
        <v>444</v>
      </c>
    </row>
    <row r="16" spans="1:1">
      <c r="A16" t="s">
        <v>445</v>
      </c>
    </row>
    <row r="17" spans="1:1">
      <c r="A17" t="s">
        <v>446</v>
      </c>
    </row>
    <row r="18" spans="1:1">
      <c r="A18" t="s">
        <v>1869</v>
      </c>
    </row>
    <row r="19" spans="1:1">
      <c r="A19" t="s">
        <v>447</v>
      </c>
    </row>
    <row r="20" spans="1:1">
      <c r="A20" t="s">
        <v>448</v>
      </c>
    </row>
    <row r="21" spans="1:1">
      <c r="A21" t="s">
        <v>449</v>
      </c>
    </row>
    <row r="22" spans="1:1">
      <c r="A22" t="s">
        <v>450</v>
      </c>
    </row>
    <row r="23" spans="1:1">
      <c r="A23" t="s">
        <v>451</v>
      </c>
    </row>
    <row r="24" spans="1:1">
      <c r="A24" t="s">
        <v>452</v>
      </c>
    </row>
    <row r="25" spans="1:1">
      <c r="A25" t="s">
        <v>453</v>
      </c>
    </row>
    <row r="26" spans="1:1">
      <c r="A26" t="s">
        <v>454</v>
      </c>
    </row>
    <row r="27" spans="1:1">
      <c r="A27" t="s">
        <v>455</v>
      </c>
    </row>
    <row r="28" spans="1:1">
      <c r="A28" t="s">
        <v>456</v>
      </c>
    </row>
    <row r="29" spans="1:1">
      <c r="A29" t="s">
        <v>457</v>
      </c>
    </row>
    <row r="30" spans="1:1">
      <c r="A30" t="s">
        <v>458</v>
      </c>
    </row>
    <row r="31" spans="1:1">
      <c r="A31" t="s">
        <v>459</v>
      </c>
    </row>
    <row r="32" spans="1:1">
      <c r="A32" t="s">
        <v>460</v>
      </c>
    </row>
    <row r="33" spans="1:1">
      <c r="A33" t="s">
        <v>461</v>
      </c>
    </row>
    <row r="34" spans="1:1">
      <c r="A34" t="s">
        <v>462</v>
      </c>
    </row>
    <row r="35" spans="1:1">
      <c r="A35" t="s">
        <v>463</v>
      </c>
    </row>
    <row r="36" spans="1:1">
      <c r="A36" t="s">
        <v>464</v>
      </c>
    </row>
    <row r="37" spans="1:1">
      <c r="A37" t="s">
        <v>465</v>
      </c>
    </row>
    <row r="38" spans="1:1">
      <c r="A38" t="s">
        <v>466</v>
      </c>
    </row>
    <row r="39" spans="1:1">
      <c r="A39" t="s">
        <v>467</v>
      </c>
    </row>
    <row r="40" spans="1:1">
      <c r="A40" t="s">
        <v>468</v>
      </c>
    </row>
    <row r="41" spans="1:1">
      <c r="A41" t="s">
        <v>469</v>
      </c>
    </row>
    <row r="42" spans="1:1">
      <c r="A42" t="s">
        <v>470</v>
      </c>
    </row>
    <row r="44" spans="1:1">
      <c r="A44" s="1" t="s">
        <v>471</v>
      </c>
    </row>
    <row r="45" spans="1:1">
      <c r="A45" t="s">
        <v>472</v>
      </c>
    </row>
    <row r="46" spans="1:1">
      <c r="A46" t="s">
        <v>473</v>
      </c>
    </row>
    <row r="47" spans="1:1">
      <c r="A47" t="s">
        <v>474</v>
      </c>
    </row>
    <row r="48" spans="1:1">
      <c r="A48" t="s">
        <v>475</v>
      </c>
    </row>
    <row r="49" spans="1:1">
      <c r="A49" t="s">
        <v>476</v>
      </c>
    </row>
    <row r="50" spans="1:1">
      <c r="A50" t="s">
        <v>477</v>
      </c>
    </row>
    <row r="51" spans="1:1">
      <c r="A51" t="s">
        <v>478</v>
      </c>
    </row>
    <row r="52" spans="1:1">
      <c r="A52" t="s">
        <v>479</v>
      </c>
    </row>
    <row r="53" spans="1:1">
      <c r="A53" t="s">
        <v>480</v>
      </c>
    </row>
    <row r="54" spans="1:1">
      <c r="A54" t="s">
        <v>481</v>
      </c>
    </row>
    <row r="55" spans="1:1">
      <c r="A55" t="s">
        <v>482</v>
      </c>
    </row>
    <row r="56" spans="1:1">
      <c r="A56" t="s">
        <v>1870</v>
      </c>
    </row>
    <row r="57" spans="1:1">
      <c r="A57" t="s">
        <v>483</v>
      </c>
    </row>
    <row r="58" spans="1:1">
      <c r="A58" t="s">
        <v>484</v>
      </c>
    </row>
    <row r="59" spans="1:1">
      <c r="A59" t="s">
        <v>485</v>
      </c>
    </row>
    <row r="60" spans="1:1">
      <c r="A60" t="s">
        <v>486</v>
      </c>
    </row>
    <row r="61" spans="1:1">
      <c r="A61" t="s">
        <v>487</v>
      </c>
    </row>
    <row r="62" spans="1:1">
      <c r="A62" t="s">
        <v>488</v>
      </c>
    </row>
    <row r="63" spans="1:1">
      <c r="A63" t="s">
        <v>489</v>
      </c>
    </row>
    <row r="64" spans="1:1">
      <c r="A64" t="s">
        <v>490</v>
      </c>
    </row>
    <row r="65" spans="1:1">
      <c r="A65" t="s">
        <v>491</v>
      </c>
    </row>
    <row r="66" spans="1:1">
      <c r="A66" t="s">
        <v>492</v>
      </c>
    </row>
    <row r="67" spans="1:1">
      <c r="A67" t="s">
        <v>493</v>
      </c>
    </row>
    <row r="68" spans="1:1">
      <c r="A68" t="s">
        <v>494</v>
      </c>
    </row>
    <row r="69" spans="1:1">
      <c r="A69" t="s">
        <v>495</v>
      </c>
    </row>
    <row r="70" spans="1:1">
      <c r="A70" t="s">
        <v>496</v>
      </c>
    </row>
    <row r="71" spans="1:1">
      <c r="A71" t="s">
        <v>497</v>
      </c>
    </row>
    <row r="72" spans="1:1">
      <c r="A72" t="s">
        <v>498</v>
      </c>
    </row>
    <row r="73" spans="1:1">
      <c r="A73" t="s">
        <v>499</v>
      </c>
    </row>
    <row r="74" spans="1:1">
      <c r="A74" t="s">
        <v>500</v>
      </c>
    </row>
    <row r="75" spans="1:1">
      <c r="A75" t="s">
        <v>501</v>
      </c>
    </row>
    <row r="76" spans="1:1">
      <c r="A76" t="s">
        <v>502</v>
      </c>
    </row>
    <row r="77" spans="1:1">
      <c r="A77" t="s">
        <v>503</v>
      </c>
    </row>
    <row r="78" spans="1:1">
      <c r="A78" t="s">
        <v>504</v>
      </c>
    </row>
    <row r="80" spans="1:1">
      <c r="A80" s="1" t="s">
        <v>505</v>
      </c>
    </row>
    <row r="81" spans="1:1">
      <c r="A81" t="s">
        <v>506</v>
      </c>
    </row>
    <row r="82" spans="1:1">
      <c r="A82" t="s">
        <v>507</v>
      </c>
    </row>
    <row r="83" spans="1:1">
      <c r="A83" t="s">
        <v>508</v>
      </c>
    </row>
    <row r="84" spans="1:1">
      <c r="A84" t="s">
        <v>509</v>
      </c>
    </row>
    <row r="85" spans="1:1">
      <c r="A85" t="s">
        <v>510</v>
      </c>
    </row>
    <row r="86" spans="1:1">
      <c r="A86" t="s">
        <v>511</v>
      </c>
    </row>
    <row r="87" spans="1:1">
      <c r="A87" t="s">
        <v>512</v>
      </c>
    </row>
    <row r="88" spans="1:1">
      <c r="A88" t="s">
        <v>513</v>
      </c>
    </row>
    <row r="89" spans="1:1">
      <c r="A89" t="s">
        <v>514</v>
      </c>
    </row>
    <row r="90" spans="1:1">
      <c r="A90" t="s">
        <v>515</v>
      </c>
    </row>
    <row r="91" spans="1:1">
      <c r="A91" t="s">
        <v>516</v>
      </c>
    </row>
    <row r="92" spans="1:1">
      <c r="A92" t="s">
        <v>517</v>
      </c>
    </row>
    <row r="93" spans="1:1">
      <c r="A93" t="s">
        <v>518</v>
      </c>
    </row>
    <row r="94" spans="1:1">
      <c r="A94" t="s">
        <v>519</v>
      </c>
    </row>
    <row r="95" spans="1:1">
      <c r="A95" t="s">
        <v>520</v>
      </c>
    </row>
    <row r="96" spans="1:1">
      <c r="A96" t="s">
        <v>521</v>
      </c>
    </row>
    <row r="97" spans="1:1">
      <c r="A97" t="s">
        <v>522</v>
      </c>
    </row>
    <row r="98" spans="1:1">
      <c r="A98" t="s">
        <v>523</v>
      </c>
    </row>
    <row r="99" spans="1:1">
      <c r="A99" t="s">
        <v>524</v>
      </c>
    </row>
    <row r="100" spans="1:1">
      <c r="A100" t="s">
        <v>525</v>
      </c>
    </row>
    <row r="101" spans="1:1">
      <c r="A101" t="s">
        <v>526</v>
      </c>
    </row>
    <row r="102" spans="1:1">
      <c r="A102" t="s">
        <v>527</v>
      </c>
    </row>
    <row r="103" spans="1:1">
      <c r="A103" t="s">
        <v>528</v>
      </c>
    </row>
    <row r="104" spans="1:1">
      <c r="A104" t="s">
        <v>529</v>
      </c>
    </row>
    <row r="105" spans="1:1">
      <c r="A105" t="s">
        <v>530</v>
      </c>
    </row>
    <row r="106" spans="1:1">
      <c r="A106" t="s">
        <v>531</v>
      </c>
    </row>
    <row r="107" spans="1:1">
      <c r="A107" t="s">
        <v>532</v>
      </c>
    </row>
    <row r="108" spans="1:1">
      <c r="A108" t="s">
        <v>533</v>
      </c>
    </row>
    <row r="109" spans="1:1">
      <c r="A109" t="s">
        <v>534</v>
      </c>
    </row>
    <row r="110" spans="1:1">
      <c r="A110" t="s">
        <v>535</v>
      </c>
    </row>
    <row r="111" spans="1:1">
      <c r="A111" t="s">
        <v>536</v>
      </c>
    </row>
    <row r="112" spans="1:1">
      <c r="A112" t="s">
        <v>537</v>
      </c>
    </row>
    <row r="113" spans="1:1">
      <c r="A113" t="s">
        <v>538</v>
      </c>
    </row>
    <row r="114" spans="1:1">
      <c r="A114" t="s">
        <v>539</v>
      </c>
    </row>
    <row r="116" spans="1:1">
      <c r="A116" s="1" t="s">
        <v>540</v>
      </c>
    </row>
    <row r="117" spans="1:1">
      <c r="A117" t="s">
        <v>541</v>
      </c>
    </row>
    <row r="118" spans="1:1">
      <c r="A118" t="s">
        <v>542</v>
      </c>
    </row>
    <row r="119" spans="1:1">
      <c r="A119" t="s">
        <v>543</v>
      </c>
    </row>
    <row r="120" spans="1:1">
      <c r="A120" t="s">
        <v>544</v>
      </c>
    </row>
    <row r="121" spans="1:1">
      <c r="A121" t="s">
        <v>545</v>
      </c>
    </row>
    <row r="122" spans="1:1">
      <c r="A122" t="s">
        <v>546</v>
      </c>
    </row>
    <row r="124" spans="1:1">
      <c r="A124" s="1" t="s">
        <v>1871</v>
      </c>
    </row>
    <row r="125" spans="1:1">
      <c r="A125" t="s">
        <v>547</v>
      </c>
    </row>
    <row r="126" spans="1:1">
      <c r="A126" t="s">
        <v>548</v>
      </c>
    </row>
    <row r="127" spans="1:1">
      <c r="A127" t="s">
        <v>549</v>
      </c>
    </row>
    <row r="128" spans="1:1">
      <c r="A128" t="s">
        <v>550</v>
      </c>
    </row>
    <row r="129" spans="1:1">
      <c r="A129" t="s">
        <v>551</v>
      </c>
    </row>
    <row r="131" spans="1:1">
      <c r="A131" s="1" t="s">
        <v>552</v>
      </c>
    </row>
    <row r="132" spans="1:1">
      <c r="A132" t="s">
        <v>553</v>
      </c>
    </row>
    <row r="133" spans="1:1">
      <c r="A133" t="s">
        <v>554</v>
      </c>
    </row>
    <row r="134" spans="1:1">
      <c r="A134" t="s">
        <v>555</v>
      </c>
    </row>
    <row r="135" spans="1:1">
      <c r="A135" t="s">
        <v>556</v>
      </c>
    </row>
    <row r="136" spans="1:1">
      <c r="A136" t="s">
        <v>557</v>
      </c>
    </row>
    <row r="138" spans="1:1">
      <c r="A138" s="1" t="s">
        <v>558</v>
      </c>
    </row>
    <row r="139" spans="1:1">
      <c r="A139" t="s">
        <v>559</v>
      </c>
    </row>
    <row r="140" spans="1:1">
      <c r="A140" t="s">
        <v>560</v>
      </c>
    </row>
    <row r="141" spans="1:1">
      <c r="A141" t="s">
        <v>561</v>
      </c>
    </row>
    <row r="143" spans="1:1">
      <c r="A143" s="1" t="s">
        <v>562</v>
      </c>
    </row>
    <row r="144" spans="1:1">
      <c r="A144" t="s">
        <v>563</v>
      </c>
    </row>
    <row r="145" spans="1:1">
      <c r="A145" t="s">
        <v>564</v>
      </c>
    </row>
    <row r="146" spans="1:1">
      <c r="A146" t="s">
        <v>565</v>
      </c>
    </row>
    <row r="148" spans="1:1">
      <c r="A148" s="1" t="s">
        <v>566</v>
      </c>
    </row>
    <row r="149" spans="1:1">
      <c r="A149" t="s">
        <v>567</v>
      </c>
    </row>
    <row r="150" spans="1:1">
      <c r="A150" t="s">
        <v>568</v>
      </c>
    </row>
    <row r="151" spans="1:1">
      <c r="A151" t="s">
        <v>569</v>
      </c>
    </row>
    <row r="153" spans="1:1">
      <c r="A153" s="1" t="s">
        <v>570</v>
      </c>
    </row>
    <row r="154" spans="1:1">
      <c r="A154" t="s">
        <v>571</v>
      </c>
    </row>
    <row r="155" spans="1:1">
      <c r="A155" t="s">
        <v>572</v>
      </c>
    </row>
    <row r="157" spans="1:1">
      <c r="A157" s="1" t="s">
        <v>573</v>
      </c>
    </row>
    <row r="158" spans="1:1">
      <c r="A158" t="s">
        <v>574</v>
      </c>
    </row>
    <row r="159" spans="1:1">
      <c r="A159" t="s">
        <v>575</v>
      </c>
    </row>
    <row r="161" spans="1:1">
      <c r="A161" s="1" t="s">
        <v>576</v>
      </c>
    </row>
    <row r="162" spans="1:1">
      <c r="A162" t="s">
        <v>577</v>
      </c>
    </row>
    <row r="163" spans="1:1">
      <c r="A163" t="s">
        <v>578</v>
      </c>
    </row>
    <row r="165" spans="1:1">
      <c r="A165" s="1" t="s">
        <v>579</v>
      </c>
    </row>
    <row r="166" spans="1:1">
      <c r="A166" t="s">
        <v>580</v>
      </c>
    </row>
    <row r="167" spans="1:1">
      <c r="A167" t="s">
        <v>581</v>
      </c>
    </row>
    <row r="169" spans="1:1">
      <c r="A169" s="1" t="s">
        <v>582</v>
      </c>
    </row>
    <row r="170" spans="1:1">
      <c r="A170" t="s">
        <v>583</v>
      </c>
    </row>
    <row r="171" spans="1:1">
      <c r="A171" t="s">
        <v>584</v>
      </c>
    </row>
    <row r="173" spans="1:1">
      <c r="A173" s="1" t="s">
        <v>585</v>
      </c>
    </row>
    <row r="174" spans="1:1">
      <c r="A174" t="s">
        <v>586</v>
      </c>
    </row>
    <row r="175" spans="1:1">
      <c r="A175" t="s">
        <v>587</v>
      </c>
    </row>
    <row r="177" spans="1:1">
      <c r="A177" s="1" t="s">
        <v>588</v>
      </c>
    </row>
    <row r="178" spans="1:1">
      <c r="A178" t="s">
        <v>589</v>
      </c>
    </row>
    <row r="180" spans="1:1">
      <c r="A180" s="1" t="s">
        <v>590</v>
      </c>
    </row>
    <row r="181" spans="1:1">
      <c r="A181" t="s">
        <v>591</v>
      </c>
    </row>
    <row r="183" spans="1:1">
      <c r="A183" s="1" t="s">
        <v>592</v>
      </c>
    </row>
    <row r="184" spans="1:1">
      <c r="A184" t="s">
        <v>593</v>
      </c>
    </row>
    <row r="186" spans="1:1">
      <c r="A186" s="1" t="s">
        <v>594</v>
      </c>
    </row>
    <row r="187" spans="1:1">
      <c r="A187" t="s">
        <v>595</v>
      </c>
    </row>
    <row r="189" spans="1:1">
      <c r="A189" s="1" t="s">
        <v>596</v>
      </c>
    </row>
    <row r="190" spans="1:1">
      <c r="A190" t="s">
        <v>597</v>
      </c>
    </row>
    <row r="192" spans="1:1">
      <c r="A192" s="1" t="s">
        <v>598</v>
      </c>
    </row>
    <row r="193" spans="1:1">
      <c r="A193" t="s">
        <v>599</v>
      </c>
    </row>
    <row r="195" spans="1:1">
      <c r="A195" s="1" t="s">
        <v>600</v>
      </c>
    </row>
    <row r="196" spans="1:1">
      <c r="A196" t="s">
        <v>601</v>
      </c>
    </row>
    <row r="198" spans="1:1">
      <c r="A198" s="1" t="s">
        <v>602</v>
      </c>
    </row>
    <row r="199" spans="1:1">
      <c r="A199" t="s">
        <v>603</v>
      </c>
    </row>
    <row r="201" spans="1:1">
      <c r="A201" s="1" t="s">
        <v>604</v>
      </c>
    </row>
    <row r="202" spans="1:1">
      <c r="A202" t="s">
        <v>605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6"/>
  <sheetViews>
    <sheetView workbookViewId="0">
      <selection activeCell="E23" sqref="E23"/>
    </sheetView>
  </sheetViews>
  <sheetFormatPr defaultRowHeight="15"/>
  <cols>
    <col min="1" max="1" width="35" customWidth="1"/>
    <col min="3" max="3" width="22.5703125" customWidth="1"/>
    <col min="4" max="4" width="23.42578125" customWidth="1"/>
    <col min="5" max="5" width="77.5703125" customWidth="1"/>
  </cols>
  <sheetData>
    <row r="1" spans="1:5">
      <c r="A1" s="2" t="s">
        <v>606</v>
      </c>
      <c r="B1" s="3" t="s">
        <v>1</v>
      </c>
      <c r="C1" s="3" t="s">
        <v>2</v>
      </c>
      <c r="D1" s="3" t="s">
        <v>3</v>
      </c>
      <c r="E1" s="3" t="s">
        <v>26</v>
      </c>
    </row>
    <row r="2" spans="1:5">
      <c r="A2" s="4" t="s">
        <v>413</v>
      </c>
      <c r="B2" s="6">
        <v>48</v>
      </c>
      <c r="C2" s="9">
        <v>13179</v>
      </c>
      <c r="D2" s="7">
        <v>75</v>
      </c>
      <c r="E2" s="4" t="s">
        <v>607</v>
      </c>
    </row>
    <row r="3" spans="1:5">
      <c r="A3" s="4" t="s">
        <v>27</v>
      </c>
      <c r="B3" s="6">
        <v>24</v>
      </c>
      <c r="C3" s="9">
        <v>46808</v>
      </c>
      <c r="D3" s="7">
        <v>35</v>
      </c>
      <c r="E3" s="4" t="s">
        <v>608</v>
      </c>
    </row>
    <row r="4" spans="1:5">
      <c r="A4" s="4" t="s">
        <v>609</v>
      </c>
      <c r="B4" s="6">
        <v>19</v>
      </c>
      <c r="C4" s="9">
        <v>27042</v>
      </c>
      <c r="D4" s="7">
        <v>52</v>
      </c>
      <c r="E4" s="4" t="s">
        <v>610</v>
      </c>
    </row>
    <row r="5" spans="1:5">
      <c r="A5" s="4" t="s">
        <v>611</v>
      </c>
      <c r="B5" s="6">
        <v>18</v>
      </c>
      <c r="C5" s="9">
        <v>11547</v>
      </c>
      <c r="D5" s="7">
        <v>90</v>
      </c>
      <c r="E5" s="4" t="s">
        <v>612</v>
      </c>
    </row>
    <row r="6" spans="1:5">
      <c r="A6" s="4" t="s">
        <v>613</v>
      </c>
      <c r="B6" s="6">
        <v>5</v>
      </c>
      <c r="C6" s="9">
        <v>18758</v>
      </c>
      <c r="D6" s="7"/>
      <c r="E6" s="4" t="s">
        <v>614</v>
      </c>
    </row>
    <row r="7" spans="1:5">
      <c r="A7" s="4" t="s">
        <v>411</v>
      </c>
      <c r="B7" s="6">
        <v>5</v>
      </c>
      <c r="C7" s="9">
        <v>2775</v>
      </c>
      <c r="D7" s="7"/>
      <c r="E7" s="4" t="s">
        <v>615</v>
      </c>
    </row>
    <row r="8" spans="1:5">
      <c r="A8" s="4" t="s">
        <v>616</v>
      </c>
      <c r="B8" s="6">
        <v>5</v>
      </c>
      <c r="C8" s="9">
        <v>36361</v>
      </c>
      <c r="D8" s="7"/>
      <c r="E8" s="4" t="s">
        <v>617</v>
      </c>
    </row>
    <row r="9" spans="1:5">
      <c r="A9" s="4" t="s">
        <v>618</v>
      </c>
      <c r="B9" s="6">
        <v>5</v>
      </c>
      <c r="C9" s="9">
        <v>5000</v>
      </c>
      <c r="D9" s="7">
        <v>46</v>
      </c>
      <c r="E9" s="4" t="s">
        <v>619</v>
      </c>
    </row>
    <row r="10" spans="1:5">
      <c r="A10" s="4" t="s">
        <v>29</v>
      </c>
      <c r="B10" s="6">
        <v>3</v>
      </c>
      <c r="C10" s="9">
        <v>2385</v>
      </c>
      <c r="D10" s="7"/>
      <c r="E10" s="4" t="s">
        <v>620</v>
      </c>
    </row>
    <row r="11" spans="1:5">
      <c r="A11" s="4" t="s">
        <v>621</v>
      </c>
      <c r="B11" s="6">
        <v>3</v>
      </c>
      <c r="C11" s="9">
        <v>12135</v>
      </c>
      <c r="D11" s="7">
        <v>68</v>
      </c>
      <c r="E11" s="4" t="s">
        <v>622</v>
      </c>
    </row>
    <row r="12" spans="1:5">
      <c r="A12" s="4" t="s">
        <v>623</v>
      </c>
      <c r="B12" s="6">
        <v>3</v>
      </c>
      <c r="C12" s="9">
        <v>3112</v>
      </c>
      <c r="D12" s="7"/>
      <c r="E12" s="4" t="s">
        <v>624</v>
      </c>
    </row>
    <row r="13" spans="1:5">
      <c r="A13" s="4" t="s">
        <v>400</v>
      </c>
      <c r="B13" s="6">
        <v>2</v>
      </c>
      <c r="C13" s="9">
        <v>825</v>
      </c>
      <c r="D13" s="7">
        <v>22</v>
      </c>
      <c r="E13" t="s">
        <v>625</v>
      </c>
    </row>
    <row r="14" spans="1:5">
      <c r="A14" s="4" t="s">
        <v>626</v>
      </c>
      <c r="B14" s="6">
        <v>2</v>
      </c>
      <c r="C14" s="9">
        <v>41412</v>
      </c>
      <c r="D14" s="7">
        <v>73</v>
      </c>
      <c r="E14" s="4" t="s">
        <v>627</v>
      </c>
    </row>
    <row r="15" spans="1:5">
      <c r="A15" s="4" t="s">
        <v>628</v>
      </c>
      <c r="B15" s="6">
        <v>1</v>
      </c>
      <c r="C15" s="9">
        <v>24382</v>
      </c>
      <c r="D15" s="6">
        <v>52</v>
      </c>
      <c r="E15" s="4" t="s">
        <v>629</v>
      </c>
    </row>
    <row r="16" spans="1:5">
      <c r="A16" s="5" t="s">
        <v>24</v>
      </c>
      <c r="B16" s="6">
        <f>SUM(B2:B15)</f>
        <v>143</v>
      </c>
      <c r="C16" s="10"/>
      <c r="D16" s="4"/>
      <c r="E16" s="4"/>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170"/>
  <sheetViews>
    <sheetView topLeftCell="A53" workbookViewId="0">
      <selection activeCell="A53" sqref="A1:XFD1048576"/>
    </sheetView>
  </sheetViews>
  <sheetFormatPr defaultRowHeight="15"/>
  <cols>
    <col min="1" max="1" width="43.42578125" customWidth="1"/>
  </cols>
  <sheetData>
    <row r="1" spans="1:1">
      <c r="A1" s="1" t="s">
        <v>630</v>
      </c>
    </row>
    <row r="2" spans="1:1">
      <c r="A2" t="s">
        <v>631</v>
      </c>
    </row>
    <row r="3" spans="1:1">
      <c r="A3" t="s">
        <v>632</v>
      </c>
    </row>
    <row r="4" spans="1:1">
      <c r="A4" t="s">
        <v>633</v>
      </c>
    </row>
    <row r="5" spans="1:1">
      <c r="A5" t="s">
        <v>634</v>
      </c>
    </row>
    <row r="6" spans="1:1">
      <c r="A6" t="s">
        <v>635</v>
      </c>
    </row>
    <row r="7" spans="1:1">
      <c r="A7" t="s">
        <v>636</v>
      </c>
    </row>
    <row r="8" spans="1:1">
      <c r="A8" t="s">
        <v>637</v>
      </c>
    </row>
    <row r="9" spans="1:1">
      <c r="A9" t="s">
        <v>638</v>
      </c>
    </row>
    <row r="10" spans="1:1">
      <c r="A10" t="s">
        <v>639</v>
      </c>
    </row>
    <row r="11" spans="1:1">
      <c r="A11" t="s">
        <v>640</v>
      </c>
    </row>
    <row r="12" spans="1:1">
      <c r="A12" t="s">
        <v>641</v>
      </c>
    </row>
    <row r="13" spans="1:1">
      <c r="A13" t="s">
        <v>642</v>
      </c>
    </row>
    <row r="14" spans="1:1">
      <c r="A14" t="s">
        <v>643</v>
      </c>
    </row>
    <row r="15" spans="1:1">
      <c r="A15" t="s">
        <v>644</v>
      </c>
    </row>
    <row r="16" spans="1:1">
      <c r="A16" t="s">
        <v>645</v>
      </c>
    </row>
    <row r="17" spans="1:1">
      <c r="A17" t="s">
        <v>646</v>
      </c>
    </row>
    <row r="18" spans="1:1">
      <c r="A18" t="s">
        <v>647</v>
      </c>
    </row>
    <row r="19" spans="1:1">
      <c r="A19" t="s">
        <v>648</v>
      </c>
    </row>
    <row r="20" spans="1:1">
      <c r="A20" t="s">
        <v>649</v>
      </c>
    </row>
    <row r="21" spans="1:1">
      <c r="A21" t="s">
        <v>650</v>
      </c>
    </row>
    <row r="22" spans="1:1">
      <c r="A22" t="s">
        <v>651</v>
      </c>
    </row>
    <row r="23" spans="1:1">
      <c r="A23" t="s">
        <v>652</v>
      </c>
    </row>
    <row r="24" spans="1:1">
      <c r="A24" t="s">
        <v>653</v>
      </c>
    </row>
    <row r="25" spans="1:1">
      <c r="A25" t="s">
        <v>654</v>
      </c>
    </row>
    <row r="26" spans="1:1">
      <c r="A26" t="s">
        <v>655</v>
      </c>
    </row>
    <row r="27" spans="1:1">
      <c r="A27" t="s">
        <v>656</v>
      </c>
    </row>
    <row r="28" spans="1:1">
      <c r="A28" t="s">
        <v>657</v>
      </c>
    </row>
    <row r="29" spans="1:1">
      <c r="A29" t="s">
        <v>658</v>
      </c>
    </row>
    <row r="30" spans="1:1">
      <c r="A30" t="s">
        <v>659</v>
      </c>
    </row>
    <row r="31" spans="1:1">
      <c r="A31" t="s">
        <v>660</v>
      </c>
    </row>
    <row r="32" spans="1:1">
      <c r="A32" t="s">
        <v>661</v>
      </c>
    </row>
    <row r="33" spans="1:1">
      <c r="A33" t="s">
        <v>662</v>
      </c>
    </row>
    <row r="34" spans="1:1">
      <c r="A34" t="s">
        <v>663</v>
      </c>
    </row>
    <row r="35" spans="1:1">
      <c r="A35" t="s">
        <v>664</v>
      </c>
    </row>
    <row r="36" spans="1:1">
      <c r="A36" t="s">
        <v>665</v>
      </c>
    </row>
    <row r="37" spans="1:1">
      <c r="A37" t="s">
        <v>666</v>
      </c>
    </row>
    <row r="38" spans="1:1">
      <c r="A38" t="s">
        <v>667</v>
      </c>
    </row>
    <row r="39" spans="1:1">
      <c r="A39" t="s">
        <v>668</v>
      </c>
    </row>
    <row r="40" spans="1:1">
      <c r="A40" t="s">
        <v>669</v>
      </c>
    </row>
    <row r="41" spans="1:1">
      <c r="A41" t="s">
        <v>670</v>
      </c>
    </row>
    <row r="42" spans="1:1">
      <c r="A42" t="s">
        <v>671</v>
      </c>
    </row>
    <row r="43" spans="1:1">
      <c r="A43" t="s">
        <v>672</v>
      </c>
    </row>
    <row r="44" spans="1:1">
      <c r="A44" t="s">
        <v>673</v>
      </c>
    </row>
    <row r="45" spans="1:1">
      <c r="A45" t="s">
        <v>674</v>
      </c>
    </row>
    <row r="46" spans="1:1">
      <c r="A46" t="s">
        <v>675</v>
      </c>
    </row>
    <row r="47" spans="1:1">
      <c r="A47" t="s">
        <v>676</v>
      </c>
    </row>
    <row r="48" spans="1:1">
      <c r="A48" t="s">
        <v>677</v>
      </c>
    </row>
    <row r="49" spans="1:1">
      <c r="A49" t="s">
        <v>678</v>
      </c>
    </row>
    <row r="51" spans="1:1">
      <c r="A51" s="1" t="s">
        <v>679</v>
      </c>
    </row>
    <row r="52" spans="1:1">
      <c r="A52" t="s">
        <v>680</v>
      </c>
    </row>
    <row r="53" spans="1:1">
      <c r="A53" t="s">
        <v>681</v>
      </c>
    </row>
    <row r="54" spans="1:1">
      <c r="A54" t="s">
        <v>682</v>
      </c>
    </row>
    <row r="55" spans="1:1">
      <c r="A55" t="s">
        <v>683</v>
      </c>
    </row>
    <row r="56" spans="1:1">
      <c r="A56" t="s">
        <v>684</v>
      </c>
    </row>
    <row r="57" spans="1:1">
      <c r="A57" t="s">
        <v>685</v>
      </c>
    </row>
    <row r="58" spans="1:1">
      <c r="A58" t="s">
        <v>686</v>
      </c>
    </row>
    <row r="59" spans="1:1">
      <c r="A59" t="s">
        <v>687</v>
      </c>
    </row>
    <row r="60" spans="1:1">
      <c r="A60" t="s">
        <v>688</v>
      </c>
    </row>
    <row r="61" spans="1:1">
      <c r="A61" t="s">
        <v>689</v>
      </c>
    </row>
    <row r="62" spans="1:1">
      <c r="A62" t="s">
        <v>690</v>
      </c>
    </row>
    <row r="63" spans="1:1">
      <c r="A63" t="s">
        <v>691</v>
      </c>
    </row>
    <row r="64" spans="1:1">
      <c r="A64" t="s">
        <v>692</v>
      </c>
    </row>
    <row r="65" spans="1:1">
      <c r="A65" t="s">
        <v>693</v>
      </c>
    </row>
    <row r="66" spans="1:1">
      <c r="A66" t="s">
        <v>694</v>
      </c>
    </row>
    <row r="67" spans="1:1">
      <c r="A67" t="s">
        <v>695</v>
      </c>
    </row>
    <row r="68" spans="1:1">
      <c r="A68" t="s">
        <v>696</v>
      </c>
    </row>
    <row r="69" spans="1:1">
      <c r="A69" t="s">
        <v>697</v>
      </c>
    </row>
    <row r="70" spans="1:1">
      <c r="A70" t="s">
        <v>698</v>
      </c>
    </row>
    <row r="71" spans="1:1">
      <c r="A71" t="s">
        <v>699</v>
      </c>
    </row>
    <row r="72" spans="1:1">
      <c r="A72" t="s">
        <v>700</v>
      </c>
    </row>
    <row r="73" spans="1:1">
      <c r="A73" t="s">
        <v>701</v>
      </c>
    </row>
    <row r="74" spans="1:1">
      <c r="A74" t="s">
        <v>702</v>
      </c>
    </row>
    <row r="75" spans="1:1">
      <c r="A75" t="s">
        <v>703</v>
      </c>
    </row>
    <row r="77" spans="1:1">
      <c r="A77" s="1" t="s">
        <v>704</v>
      </c>
    </row>
    <row r="78" spans="1:1">
      <c r="A78" t="s">
        <v>705</v>
      </c>
    </row>
    <row r="79" spans="1:1">
      <c r="A79" t="s">
        <v>706</v>
      </c>
    </row>
    <row r="80" spans="1:1">
      <c r="A80" t="s">
        <v>707</v>
      </c>
    </row>
    <row r="81" spans="1:1">
      <c r="A81" t="s">
        <v>708</v>
      </c>
    </row>
    <row r="82" spans="1:1">
      <c r="A82" t="s">
        <v>709</v>
      </c>
    </row>
    <row r="83" spans="1:1">
      <c r="A83" t="s">
        <v>710</v>
      </c>
    </row>
    <row r="84" spans="1:1">
      <c r="A84" t="s">
        <v>711</v>
      </c>
    </row>
    <row r="85" spans="1:1">
      <c r="A85" t="s">
        <v>712</v>
      </c>
    </row>
    <row r="86" spans="1:1">
      <c r="A86" t="s">
        <v>713</v>
      </c>
    </row>
    <row r="87" spans="1:1">
      <c r="A87" t="s">
        <v>714</v>
      </c>
    </row>
    <row r="88" spans="1:1">
      <c r="A88" t="s">
        <v>715</v>
      </c>
    </row>
    <row r="89" spans="1:1">
      <c r="A89" t="s">
        <v>716</v>
      </c>
    </row>
    <row r="90" spans="1:1">
      <c r="A90" t="s">
        <v>717</v>
      </c>
    </row>
    <row r="91" spans="1:1">
      <c r="A91" t="s">
        <v>718</v>
      </c>
    </row>
    <row r="92" spans="1:1">
      <c r="A92" t="s">
        <v>719</v>
      </c>
    </row>
    <row r="93" spans="1:1">
      <c r="A93" t="s">
        <v>720</v>
      </c>
    </row>
    <row r="94" spans="1:1">
      <c r="A94" t="s">
        <v>721</v>
      </c>
    </row>
    <row r="95" spans="1:1">
      <c r="A95" t="s">
        <v>722</v>
      </c>
    </row>
    <row r="96" spans="1:1">
      <c r="A96" t="s">
        <v>723</v>
      </c>
    </row>
    <row r="98" spans="1:1">
      <c r="A98" s="1" t="s">
        <v>724</v>
      </c>
    </row>
    <row r="99" spans="1:1">
      <c r="A99" t="s">
        <v>725</v>
      </c>
    </row>
    <row r="100" spans="1:1">
      <c r="A100" t="s">
        <v>726</v>
      </c>
    </row>
    <row r="101" spans="1:1">
      <c r="A101" t="s">
        <v>727</v>
      </c>
    </row>
    <row r="102" spans="1:1">
      <c r="A102" t="s">
        <v>728</v>
      </c>
    </row>
    <row r="103" spans="1:1">
      <c r="A103" t="s">
        <v>729</v>
      </c>
    </row>
    <row r="104" spans="1:1">
      <c r="A104" t="s">
        <v>730</v>
      </c>
    </row>
    <row r="105" spans="1:1">
      <c r="A105" t="s">
        <v>731</v>
      </c>
    </row>
    <row r="106" spans="1:1">
      <c r="A106" t="s">
        <v>732</v>
      </c>
    </row>
    <row r="107" spans="1:1">
      <c r="A107" t="s">
        <v>733</v>
      </c>
    </row>
    <row r="108" spans="1:1">
      <c r="A108" t="s">
        <v>734</v>
      </c>
    </row>
    <row r="109" spans="1:1">
      <c r="A109" t="s">
        <v>735</v>
      </c>
    </row>
    <row r="110" spans="1:1">
      <c r="A110" t="s">
        <v>736</v>
      </c>
    </row>
    <row r="111" spans="1:1">
      <c r="A111" t="s">
        <v>737</v>
      </c>
    </row>
    <row r="112" spans="1:1">
      <c r="A112" t="s">
        <v>738</v>
      </c>
    </row>
    <row r="113" spans="1:1">
      <c r="A113" t="s">
        <v>738</v>
      </c>
    </row>
    <row r="114" spans="1:1">
      <c r="A114" t="s">
        <v>739</v>
      </c>
    </row>
    <row r="115" spans="1:1">
      <c r="A115" t="s">
        <v>740</v>
      </c>
    </row>
    <row r="116" spans="1:1">
      <c r="A116" t="s">
        <v>741</v>
      </c>
    </row>
    <row r="118" spans="1:1">
      <c r="A118" s="1" t="s">
        <v>742</v>
      </c>
    </row>
    <row r="119" spans="1:1">
      <c r="A119" t="s">
        <v>743</v>
      </c>
    </row>
    <row r="120" spans="1:1">
      <c r="A120" t="s">
        <v>744</v>
      </c>
    </row>
    <row r="121" spans="1:1">
      <c r="A121" t="s">
        <v>745</v>
      </c>
    </row>
    <row r="122" spans="1:1">
      <c r="A122" t="s">
        <v>746</v>
      </c>
    </row>
    <row r="123" spans="1:1">
      <c r="A123" t="s">
        <v>747</v>
      </c>
    </row>
    <row r="125" spans="1:1">
      <c r="A125" s="1" t="s">
        <v>748</v>
      </c>
    </row>
    <row r="126" spans="1:1">
      <c r="A126" t="s">
        <v>749</v>
      </c>
    </row>
    <row r="127" spans="1:1">
      <c r="A127" t="s">
        <v>750</v>
      </c>
    </row>
    <row r="128" spans="1:1">
      <c r="A128" t="s">
        <v>751</v>
      </c>
    </row>
    <row r="129" spans="1:1">
      <c r="A129" t="s">
        <v>752</v>
      </c>
    </row>
    <row r="130" spans="1:1">
      <c r="A130" t="s">
        <v>753</v>
      </c>
    </row>
    <row r="132" spans="1:1">
      <c r="A132" s="1" t="s">
        <v>754</v>
      </c>
    </row>
    <row r="133" spans="1:1">
      <c r="A133" t="s">
        <v>755</v>
      </c>
    </row>
    <row r="134" spans="1:1">
      <c r="A134" t="s">
        <v>756</v>
      </c>
    </row>
    <row r="135" spans="1:1">
      <c r="A135" t="s">
        <v>757</v>
      </c>
    </row>
    <row r="136" spans="1:1">
      <c r="A136" t="s">
        <v>758</v>
      </c>
    </row>
    <row r="137" spans="1:1">
      <c r="A137" t="s">
        <v>759</v>
      </c>
    </row>
    <row r="139" spans="1:1">
      <c r="A139" s="1" t="s">
        <v>760</v>
      </c>
    </row>
    <row r="140" spans="1:1">
      <c r="A140" t="s">
        <v>761</v>
      </c>
    </row>
    <row r="141" spans="1:1">
      <c r="A141" t="s">
        <v>762</v>
      </c>
    </row>
    <row r="142" spans="1:1">
      <c r="A142" t="s">
        <v>763</v>
      </c>
    </row>
    <row r="143" spans="1:1">
      <c r="A143" t="s">
        <v>764</v>
      </c>
    </row>
    <row r="144" spans="1:1">
      <c r="A144" t="s">
        <v>765</v>
      </c>
    </row>
    <row r="146" spans="1:1">
      <c r="A146" s="1" t="s">
        <v>766</v>
      </c>
    </row>
    <row r="147" spans="1:1">
      <c r="A147" t="s">
        <v>767</v>
      </c>
    </row>
    <row r="148" spans="1:1">
      <c r="A148" t="s">
        <v>768</v>
      </c>
    </row>
    <row r="149" spans="1:1">
      <c r="A149" t="s">
        <v>769</v>
      </c>
    </row>
    <row r="151" spans="1:1">
      <c r="A151" s="1" t="s">
        <v>770</v>
      </c>
    </row>
    <row r="152" spans="1:1">
      <c r="A152" t="s">
        <v>771</v>
      </c>
    </row>
    <row r="153" spans="1:1">
      <c r="A153" t="s">
        <v>772</v>
      </c>
    </row>
    <row r="154" spans="1:1">
      <c r="A154" t="s">
        <v>773</v>
      </c>
    </row>
    <row r="156" spans="1:1">
      <c r="A156" s="1" t="s">
        <v>774</v>
      </c>
    </row>
    <row r="157" spans="1:1">
      <c r="A157" t="s">
        <v>775</v>
      </c>
    </row>
    <row r="158" spans="1:1">
      <c r="A158" t="s">
        <v>776</v>
      </c>
    </row>
    <row r="159" spans="1:1">
      <c r="A159" t="s">
        <v>777</v>
      </c>
    </row>
    <row r="161" spans="1:1">
      <c r="A161" s="1" t="s">
        <v>778</v>
      </c>
    </row>
    <row r="162" spans="1:1">
      <c r="A162" t="s">
        <v>779</v>
      </c>
    </row>
    <row r="163" spans="1:1">
      <c r="A163" t="s">
        <v>780</v>
      </c>
    </row>
    <row r="165" spans="1:1">
      <c r="A165" s="1" t="s">
        <v>781</v>
      </c>
    </row>
    <row r="166" spans="1:1">
      <c r="A166" t="s">
        <v>782</v>
      </c>
    </row>
    <row r="167" spans="1:1">
      <c r="A167" t="s">
        <v>783</v>
      </c>
    </row>
    <row r="169" spans="1:1">
      <c r="A169" s="1" t="s">
        <v>784</v>
      </c>
    </row>
    <row r="170" spans="1:1">
      <c r="A170" t="s">
        <v>785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Type xmlns="65f59b30-2ef8-43eb-8c8d-a7357282f751">Final Report</DocType>
    <URL xmlns="http://schemas.microsoft.com/sharepoint/v3">
      <Url xsi:nil="true"/>
      <Description xsi:nil="true"/>
    </URL>
    <ProjectID xmlns="a5b864cb-7915-4493-b702-ad0b49b4414f">1270</ProjectI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01E3419A4359F4B97AD921B792667D4" ma:contentTypeVersion="17" ma:contentTypeDescription="Create a new document." ma:contentTypeScope="" ma:versionID="8293e0f24c5dc4794e8e9228a7abc256">
  <xsd:schema xmlns:xsd="http://www.w3.org/2001/XMLSchema" xmlns:xs="http://www.w3.org/2001/XMLSchema" xmlns:p="http://schemas.microsoft.com/office/2006/metadata/properties" xmlns:ns1="http://schemas.microsoft.com/sharepoint/v3" xmlns:ns2="16f00c2e-ac5c-418b-9f13-a0771dbd417d" xmlns:ns3="a5b864cb-7915-4493-b702-ad0b49b4414f" xmlns:ns4="65f59b30-2ef8-43eb-8c8d-a7357282f751" targetNamespace="http://schemas.microsoft.com/office/2006/metadata/properties" ma:root="true" ma:fieldsID="6dc3044cda92eb4915521a7caa08d64a" ns1:_="" ns2:_="" ns3:_="" ns4:_="">
    <xsd:import namespace="http://schemas.microsoft.com/sharepoint/v3"/>
    <xsd:import namespace="16f00c2e-ac5c-418b-9f13-a0771dbd417d"/>
    <xsd:import namespace="a5b864cb-7915-4493-b702-ad0b49b4414f"/>
    <xsd:import namespace="65f59b30-2ef8-43eb-8c8d-a7357282f751"/>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3:ProjectID" minOccurs="0"/>
                <xsd:element ref="ns3:ProjectID_x003a_Title" minOccurs="0"/>
                <xsd:element ref="ns4:DocTyp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7"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5b864cb-7915-4493-b702-ad0b49b4414f" elementFormDefault="qualified">
    <xsd:import namespace="http://schemas.microsoft.com/office/2006/documentManagement/types"/>
    <xsd:import namespace="http://schemas.microsoft.com/office/infopath/2007/PartnerControls"/>
    <xsd:element name="ProjectID" ma:index="8" nillable="true" ma:displayName="ProjectID" ma:description="Lookup Project IDs from the Research Project List" ma:list="{3d47ddcc-805f-40e2-9cba-a0f17ab993fe}" ma:internalName="ProjectID" ma:readOnly="false" ma:showField="ProjectID" ma:web="a00f1b09-faf9-43d5-a4db-270a407acd44">
      <xsd:simpleType>
        <xsd:restriction base="dms:Lookup"/>
      </xsd:simpleType>
    </xsd:element>
    <xsd:element name="ProjectID_x003a_Title" ma:index="9" nillable="true" ma:displayName="Project ID:" ma:description="Un-Linkable Project ID from the lookup column ProjectID" ma:list="{3d47ddcc-805f-40e2-9cba-a0f17ab993fe}" ma:internalName="ProjectID_x003a_Title" ma:readOnly="true" ma:showField="Title" ma:web="a00f1b09-faf9-43d5-a4db-270a407acd44">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65f59b30-2ef8-43eb-8c8d-a7357282f751" elementFormDefault="qualified">
    <xsd:import namespace="http://schemas.microsoft.com/office/2006/documentManagement/types"/>
    <xsd:import namespace="http://schemas.microsoft.com/office/infopath/2007/PartnerControls"/>
    <xsd:element name="DocType" ma:index="10" nillable="true" ma:displayName="DocType" ma:format="Dropdown" ma:internalName="DocType" ma:readOnly="false">
      <xsd:simpleType>
        <xsd:restriction base="dms:Choice">
          <xsd:enumeration value="Research Proposal"/>
          <xsd:enumeration value="Final Report"/>
          <xsd:enumeration value="Meeting Minutes"/>
          <xsd:enumeration value="Literature Review Summary"/>
          <xsd:enumeration value="Research Paper (Link)"/>
          <xsd:enumeration value="Quarterly Progress Report"/>
          <xsd:enumeration value="Presentations"/>
          <xsd:enumeration value="Other Reports"/>
          <xsd:enumeration value="Supporting Document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D31C7E4E-F2BF-4EFF-8E61-562563878DC6}">
  <ds:schemaRefs>
    <ds:schemaRef ds:uri="http://schemas.microsoft.com/office/2006/metadata/properties"/>
    <ds:schemaRef ds:uri="http://schemas.microsoft.com/office/infopath/2007/PartnerControls"/>
    <ds:schemaRef ds:uri="74c3ae4f-35f0-4377-a7ee-3e1f1589c3a2"/>
    <ds:schemaRef ds:uri="63568d96-3450-4137-b47d-fc0fb1fbaa5a"/>
  </ds:schemaRefs>
</ds:datastoreItem>
</file>

<file path=customXml/itemProps2.xml><?xml version="1.0" encoding="utf-8"?>
<ds:datastoreItem xmlns:ds="http://schemas.openxmlformats.org/officeDocument/2006/customXml" ds:itemID="{909EC0B6-7D3A-4E1D-86C6-54B8DD9AC77B}"/>
</file>

<file path=customXml/itemProps3.xml><?xml version="1.0" encoding="utf-8"?>
<ds:datastoreItem xmlns:ds="http://schemas.openxmlformats.org/officeDocument/2006/customXml" ds:itemID="{39269E0E-1DEF-4D5E-AB97-FB3A67C1BABB}">
  <ds:schemaRefs>
    <ds:schemaRef ds:uri="http://schemas.microsoft.com/sharepoint/v3/contenttype/forms"/>
  </ds:schemaRefs>
</ds:datastoreItem>
</file>

<file path=customXml/itemProps4.xml><?xml version="1.0" encoding="utf-8"?>
<ds:datastoreItem xmlns:ds="http://schemas.openxmlformats.org/officeDocument/2006/customXml" ds:itemID="{B084D914-A366-4988-A5B9-A29A6CDC96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All Design Risks (Level 1)</vt:lpstr>
      <vt:lpstr>Pavement Design (Level 2) </vt:lpstr>
      <vt:lpstr>Pavement Design (Level 3)</vt:lpstr>
      <vt:lpstr>Traffic Design (Level 2)</vt:lpstr>
      <vt:lpstr>Traffic Design  (Level 3)</vt:lpstr>
      <vt:lpstr>Hydraulic Design (Level 2)</vt:lpstr>
      <vt:lpstr>Hydraulic Design (Level 3)</vt:lpstr>
      <vt:lpstr>Utility Design (Level 2)</vt:lpstr>
      <vt:lpstr>Utility Design (Level 3)</vt:lpstr>
      <vt:lpstr>Geotech Design (Level 2)</vt:lpstr>
      <vt:lpstr>Geotech Design (Level 3)</vt:lpstr>
      <vt:lpstr>Roadway Design (Level 2)</vt:lpstr>
      <vt:lpstr>Roadway Design (Level 3)</vt:lpstr>
      <vt:lpstr>Traffic Control (Level 2)</vt:lpstr>
      <vt:lpstr>Traffic Conrol (Level 3)</vt:lpstr>
      <vt:lpstr>Environmental (Level 2)</vt:lpstr>
      <vt:lpstr>Environmental (Level 3)</vt:lpstr>
      <vt:lpstr>Structural (Level 2)</vt:lpstr>
      <vt:lpstr>Structural (Level 3)</vt:lpstr>
      <vt:lpstr>Other Issues (Level 2)</vt:lpstr>
      <vt:lpstr>Other Issues (Level 3)</vt:lpstr>
    </vt:vector>
  </TitlesOfParts>
  <Manager/>
  <Company>North Carolina State University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 Design Risk Tool (new)</dc:title>
  <dc:subject/>
  <dc:creator>Edward J Jaselskis</dc:creator>
  <cp:keywords/>
  <dc:description/>
  <cp:lastModifiedBy>Matthews, Erin</cp:lastModifiedBy>
  <cp:revision/>
  <dcterms:created xsi:type="dcterms:W3CDTF">2024-07-01T01:52:25Z</dcterms:created>
  <dcterms:modified xsi:type="dcterms:W3CDTF">2025-04-10T14:30:07Z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0x010100A01E3419A4359F4B97AD921B792667D4</vt:lpwstr>
  </property>
  <property fmtid="{D5CDD505-2E9C-101B-9397-08002B2CF9AE}" pid="3" name="MediaServiceImageTags">
    <vt:lpwstr/>
  </property>
  <property fmtid="{D5CDD505-2E9C-101B-9397-08002B2CF9AE}" pid="4" name="Order">
    <vt:r8>88500</vt:r8>
  </property>
</Properties>
</file>